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ьберт\Desktop\ТЕКУЩЕЕ\2019\02. Выборгский-связка\Базы\"/>
    </mc:Choice>
  </mc:AlternateContent>
  <xr:revisionPtr revIDLastSave="0" documentId="13_ncr:1_{899B4B49-1BDD-49BE-B404-39A8438D419B}" xr6:coauthVersionLast="41" xr6:coauthVersionMax="41" xr10:uidLastSave="{00000000-0000-0000-0000-000000000000}"/>
  <bookViews>
    <workbookView xWindow="-120" yWindow="-120" windowWidth="20730" windowHeight="11160" xr2:uid="{836BC93C-8114-41CD-B284-1E2BFD241B9B}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8" i="1" l="1"/>
  <c r="O59" i="1"/>
  <c r="O56" i="1"/>
  <c r="O57" i="1"/>
  <c r="O54" i="1"/>
  <c r="O55" i="1"/>
  <c r="O52" i="1"/>
  <c r="O53" i="1"/>
  <c r="O50" i="1"/>
  <c r="O51" i="1"/>
  <c r="O48" i="1"/>
  <c r="O49" i="1"/>
  <c r="O46" i="1"/>
  <c r="O47" i="1"/>
  <c r="O44" i="1"/>
  <c r="O45" i="1"/>
  <c r="O42" i="1"/>
  <c r="O43" i="1"/>
  <c r="O40" i="1"/>
  <c r="O41" i="1"/>
  <c r="O38" i="1"/>
  <c r="O39" i="1"/>
  <c r="O36" i="1"/>
  <c r="O37" i="1"/>
  <c r="O34" i="1"/>
  <c r="O35" i="1"/>
  <c r="O32" i="1"/>
  <c r="O33" i="1"/>
  <c r="O30" i="1"/>
  <c r="O31" i="1"/>
  <c r="O28" i="1"/>
  <c r="O29" i="1"/>
  <c r="O26" i="1"/>
  <c r="O27" i="1"/>
  <c r="O24" i="1"/>
  <c r="O25" i="1"/>
  <c r="O22" i="1"/>
  <c r="O23" i="1"/>
  <c r="O20" i="1"/>
  <c r="O21" i="1"/>
  <c r="O18" i="1"/>
  <c r="O19" i="1"/>
  <c r="O16" i="1"/>
  <c r="O17" i="1"/>
  <c r="O14" i="1"/>
  <c r="O15" i="1"/>
  <c r="O12" i="1"/>
  <c r="O13" i="1"/>
  <c r="O10" i="1"/>
  <c r="O11" i="1"/>
  <c r="O9" i="1"/>
  <c r="O8" i="1"/>
  <c r="A61" i="1"/>
</calcChain>
</file>

<file path=xl/sharedStrings.xml><?xml version="1.0" encoding="utf-8"?>
<sst xmlns="http://schemas.openxmlformats.org/spreadsheetml/2006/main" count="444" uniqueCount="258">
  <si>
    <t>98</t>
  </si>
  <si>
    <t>97</t>
  </si>
  <si>
    <t>МД 10-11_1</t>
  </si>
  <si>
    <t>м</t>
  </si>
  <si>
    <t>Санкт-Петербург, Фрунзенский район</t>
  </si>
  <si>
    <t>МО "Балканский" (на базе ГБОУ СОШ № 312)</t>
  </si>
  <si>
    <t>Иванов Глеб(2ю),
Михалев Даниил(б/р)</t>
  </si>
  <si>
    <t>97_98</t>
  </si>
  <si>
    <t>92</t>
  </si>
  <si>
    <t>91</t>
  </si>
  <si>
    <t>Ермаков Ярослав(б/р),
Лавров Егор(б/р)</t>
  </si>
  <si>
    <t>91_92</t>
  </si>
  <si>
    <t>100</t>
  </si>
  <si>
    <t>99</t>
  </si>
  <si>
    <t>ж</t>
  </si>
  <si>
    <t>Луканова Маргарита(1ю),
Савельева Анастасия(б/р)</t>
  </si>
  <si>
    <t>99_100</t>
  </si>
  <si>
    <t>96</t>
  </si>
  <si>
    <t>95</t>
  </si>
  <si>
    <t>Абдулкадирова Сабина(б/р),
Баранчеева Мирослава(б/р)</t>
  </si>
  <si>
    <t>95_96</t>
  </si>
  <si>
    <t>94</t>
  </si>
  <si>
    <t>93</t>
  </si>
  <si>
    <t>Снеткова Екатерина(б/р),
Мишукова Мария(б/р)</t>
  </si>
  <si>
    <t>93_94</t>
  </si>
  <si>
    <t>112</t>
  </si>
  <si>
    <t>111</t>
  </si>
  <si>
    <t>МД 12-13_1</t>
  </si>
  <si>
    <t>Санкт-Петербург, Невский район</t>
  </si>
  <si>
    <t>ШСК "ЛиС" ГБОУ СОШ № 339</t>
  </si>
  <si>
    <t>Курнакин Игорь(1ю),
Павлов Никита(б/р)</t>
  </si>
  <si>
    <t>111_112</t>
  </si>
  <si>
    <t>110</t>
  </si>
  <si>
    <t>109</t>
  </si>
  <si>
    <t>Бисембаев Руслан(б/р),
Мащенко Никита(б/р)</t>
  </si>
  <si>
    <t>109_110</t>
  </si>
  <si>
    <t>108</t>
  </si>
  <si>
    <t>107</t>
  </si>
  <si>
    <t>Кожекин Алексей(1ю),
Иванченко Егор(б/р)</t>
  </si>
  <si>
    <t>107_108</t>
  </si>
  <si>
    <t>106</t>
  </si>
  <si>
    <t>105</t>
  </si>
  <si>
    <t>Румянцев Филипп(1ю),
Яковлев Александр(2ю)</t>
  </si>
  <si>
    <t>105_106</t>
  </si>
  <si>
    <t>104</t>
  </si>
  <si>
    <t>103</t>
  </si>
  <si>
    <t>Коровина Пелагея(1ю),
Басина Милана(б/р)</t>
  </si>
  <si>
    <t>103_104</t>
  </si>
  <si>
    <t>102</t>
  </si>
  <si>
    <t>101</t>
  </si>
  <si>
    <t>Попова Дарина(б/р),
Раева Виктория(б/р)</t>
  </si>
  <si>
    <t>101_102</t>
  </si>
  <si>
    <t>72</t>
  </si>
  <si>
    <t>71</t>
  </si>
  <si>
    <t>ГБОУ СОШ № 26</t>
  </si>
  <si>
    <t>Веселов Ренат(1ю),
Шведов Иван(2ю)</t>
  </si>
  <si>
    <t>71_72</t>
  </si>
  <si>
    <t>14</t>
  </si>
  <si>
    <t>13</t>
  </si>
  <si>
    <t>Санкт-Петербург, Колпинский район</t>
  </si>
  <si>
    <t>ШСК "Рекорд"</t>
  </si>
  <si>
    <t>Астафьев Владислав(2ю),
Богданов Никита(1ю)</t>
  </si>
  <si>
    <t>13_14</t>
  </si>
  <si>
    <t>12</t>
  </si>
  <si>
    <t>11</t>
  </si>
  <si>
    <t>Бутор Артем(1ю),
Сальников Василий(1ю)</t>
  </si>
  <si>
    <t>11_12</t>
  </si>
  <si>
    <t>30</t>
  </si>
  <si>
    <t>29</t>
  </si>
  <si>
    <t>Санкт-Петербург, Калининский район</t>
  </si>
  <si>
    <t>ТК "Муравейник" ДДТ Калининского района</t>
  </si>
  <si>
    <t>Молодцов Иван(1ю),
Мельников Михаил(б/р)</t>
  </si>
  <si>
    <t>29_30</t>
  </si>
  <si>
    <t>26</t>
  </si>
  <si>
    <t>25</t>
  </si>
  <si>
    <t>Соломин Михаил(б/р),
Конев Святослав(б/р)</t>
  </si>
  <si>
    <t>25_26</t>
  </si>
  <si>
    <t>24</t>
  </si>
  <si>
    <t>23</t>
  </si>
  <si>
    <t>Ивашкевич Арсений(б/р),
Мельников Владислав(б/р)</t>
  </si>
  <si>
    <t>23_24</t>
  </si>
  <si>
    <t>28</t>
  </si>
  <si>
    <t>27</t>
  </si>
  <si>
    <t>Буханова Ева(б/р),
Жаркова Мария(б/р)</t>
  </si>
  <si>
    <t>27_28</t>
  </si>
  <si>
    <t>22</t>
  </si>
  <si>
    <t>21</t>
  </si>
  <si>
    <t>Гусейнзаде Лиана(б/р),
Сечкина Ангелина(б/р)</t>
  </si>
  <si>
    <t>21_22</t>
  </si>
  <si>
    <t>52</t>
  </si>
  <si>
    <t>51</t>
  </si>
  <si>
    <t>ПМК «Спасатель»</t>
  </si>
  <si>
    <t>Павлов Павел(б/р),
Скобочкин Никита(б/р)</t>
  </si>
  <si>
    <t>51_52</t>
  </si>
  <si>
    <t>156</t>
  </si>
  <si>
    <t>155</t>
  </si>
  <si>
    <t>Санкт-Петербург, Выборгский район</t>
  </si>
  <si>
    <t>ДДЮТ Выборгского района-2</t>
  </si>
  <si>
    <t>Васильев Арсений(1ю),
Трошин Александр(б/р)</t>
  </si>
  <si>
    <t>155_156</t>
  </si>
  <si>
    <t>154</t>
  </si>
  <si>
    <t>153</t>
  </si>
  <si>
    <t>Митрофаненко Никита(1ю),
Треплин Михаил(1ю)</t>
  </si>
  <si>
    <t>153_154</t>
  </si>
  <si>
    <t>152</t>
  </si>
  <si>
    <t>151</t>
  </si>
  <si>
    <t>Тышковская София(б/р),
Рутковская Юлия(б/р)</t>
  </si>
  <si>
    <t>151_152</t>
  </si>
  <si>
    <t>126</t>
  </si>
  <si>
    <t>125</t>
  </si>
  <si>
    <t>ДДЮТ Выборгского района-1</t>
  </si>
  <si>
    <t>Рисов Марк(б/р),
Поздеев Даниил(б/р)</t>
  </si>
  <si>
    <t>125_126</t>
  </si>
  <si>
    <t>124</t>
  </si>
  <si>
    <t>123</t>
  </si>
  <si>
    <t>Земскова Алёна(б/р),
Кузнецова Алина(2ю)</t>
  </si>
  <si>
    <t>123_124</t>
  </si>
  <si>
    <t>122</t>
  </si>
  <si>
    <t>121</t>
  </si>
  <si>
    <t>Данилова Арина(1ю),
Кузнецова Диана(б/р)</t>
  </si>
  <si>
    <t>121_122</t>
  </si>
  <si>
    <t>144</t>
  </si>
  <si>
    <t>143</t>
  </si>
  <si>
    <t>ДДЮТ Выборгского района</t>
  </si>
  <si>
    <t>Иванов Никита О.(б/р),
Тормозов Матвей(б/р)</t>
  </si>
  <si>
    <t>143_144</t>
  </si>
  <si>
    <t>142</t>
  </si>
  <si>
    <t>141</t>
  </si>
  <si>
    <t>Савин Антон(1ю),
Зикеев Тимур(б/р)</t>
  </si>
  <si>
    <t>141_142</t>
  </si>
  <si>
    <t>140</t>
  </si>
  <si>
    <t>139</t>
  </si>
  <si>
    <t>Макаров Данила(б/р),
Румянцев Александр(1ю)</t>
  </si>
  <si>
    <t>139_140</t>
  </si>
  <si>
    <t>134</t>
  </si>
  <si>
    <t>133</t>
  </si>
  <si>
    <t>Кобыляцкий Евгений(1ю),
Холодилов Георгий(б/р)</t>
  </si>
  <si>
    <t>133_134</t>
  </si>
  <si>
    <t>132</t>
  </si>
  <si>
    <t>131</t>
  </si>
  <si>
    <t>Борунов Алексей(2ю),
Егоров Роман(б/р)</t>
  </si>
  <si>
    <t>131_132</t>
  </si>
  <si>
    <t>146</t>
  </si>
  <si>
    <t>145</t>
  </si>
  <si>
    <t>Яковлева Алиса(б/р),
Красноштанова Марина(б/р)</t>
  </si>
  <si>
    <t>145_146</t>
  </si>
  <si>
    <t>138</t>
  </si>
  <si>
    <t>137</t>
  </si>
  <si>
    <t>Азбукина Юлия(1ю),
Селиверстова Юлия(б/р)</t>
  </si>
  <si>
    <t>137_138</t>
  </si>
  <si>
    <t>136</t>
  </si>
  <si>
    <t>135</t>
  </si>
  <si>
    <t>Панкина Олеся(1ю),
Сергеева Мария А.(б/р)</t>
  </si>
  <si>
    <t>135_136</t>
  </si>
  <si>
    <t>86</t>
  </si>
  <si>
    <t>85</t>
  </si>
  <si>
    <t>Санкт-Петербург</t>
  </si>
  <si>
    <t>СДЮСШОР № 2</t>
  </si>
  <si>
    <t>Яковлев Иван(б/р),
Никитин Вячеслав(б/р)</t>
  </si>
  <si>
    <t>85_86</t>
  </si>
  <si>
    <t>84</t>
  </si>
  <si>
    <t>83</t>
  </si>
  <si>
    <t>Стрелков Никита(б/р),
Назаркин Ярослав(2ю)</t>
  </si>
  <si>
    <t>83_84</t>
  </si>
  <si>
    <t>88</t>
  </si>
  <si>
    <t>87</t>
  </si>
  <si>
    <t>Коморина Екатерина(б/р),
Фирсова Глафира(б/р)</t>
  </si>
  <si>
    <t>87_88</t>
  </si>
  <si>
    <t>82</t>
  </si>
  <si>
    <t>81</t>
  </si>
  <si>
    <t>Шошина Полина(б/р),
Головнева Каролина(б/р)</t>
  </si>
  <si>
    <t>81_82</t>
  </si>
  <si>
    <t>34</t>
  </si>
  <si>
    <t>33</t>
  </si>
  <si>
    <t>Псковская область,  г. Великие Луки</t>
  </si>
  <si>
    <t>МБУДО ДДТ г. Великие Луки Псковская область</t>
  </si>
  <si>
    <t>Тишков Макар(б/р),
Петров Алексей(б/р)</t>
  </si>
  <si>
    <t>33_34</t>
  </si>
  <si>
    <t>32</t>
  </si>
  <si>
    <t>31</t>
  </si>
  <si>
    <t>Пронин Павел(б/р),
Соловьёв Александр(б/р)</t>
  </si>
  <si>
    <t>31_32</t>
  </si>
  <si>
    <t>36</t>
  </si>
  <si>
    <t>35</t>
  </si>
  <si>
    <t>Болгарова Екатерина(б/р),
Кириллова Дарья(б/р)</t>
  </si>
  <si>
    <t>35_36</t>
  </si>
  <si>
    <t>44</t>
  </si>
  <si>
    <t>43</t>
  </si>
  <si>
    <t>Ленинградская область, Выборгский район</t>
  </si>
  <si>
    <t>Дворец творчества г. Выборг</t>
  </si>
  <si>
    <t>Карагаев Кирилл(б/р),
Налетов Иван(б/р)</t>
  </si>
  <si>
    <t>43_44</t>
  </si>
  <si>
    <t>42</t>
  </si>
  <si>
    <t>41</t>
  </si>
  <si>
    <t>Калашников Матвей(б/р),
Скураов Илья(б/р)</t>
  </si>
  <si>
    <t>41_42</t>
  </si>
  <si>
    <t>66</t>
  </si>
  <si>
    <t>65</t>
  </si>
  <si>
    <t>Ленинградская область, Всеволожский район</t>
  </si>
  <si>
    <t>ДДЮТ Всеволожского района</t>
  </si>
  <si>
    <t>Рассохин Никита(1ю),
Аушакимов Илья(б/р)</t>
  </si>
  <si>
    <t>65_66</t>
  </si>
  <si>
    <t>62</t>
  </si>
  <si>
    <t>61</t>
  </si>
  <si>
    <t>Белов Иван(б/р),
Голопятенко Артём(б/р)</t>
  </si>
  <si>
    <t>61_62</t>
  </si>
  <si>
    <t>68</t>
  </si>
  <si>
    <t>67</t>
  </si>
  <si>
    <t>Лихачева Ангелина(б/р),
Грицко Елизавета(1ю)</t>
  </si>
  <si>
    <t>67_68</t>
  </si>
  <si>
    <t>64</t>
  </si>
  <si>
    <t>63</t>
  </si>
  <si>
    <t>Гаевая Екатерина(1ю),
Клюшина Мария(б/р)</t>
  </si>
  <si>
    <t>63_64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</si>
  <si>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</si>
  <si>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</si>
  <si>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</si>
  <si>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</si>
  <si>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</si>
  <si>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</si>
  <si>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</si>
  <si>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</si>
  <si>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</si>
  <si>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</si>
  <si>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</si>
  <si>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</si>
  <si>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</si>
  <si>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</si>
  <si>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</si>
  <si>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Кубок Санкт-Петербурга по спортивному туризму, 1 этап
Первенство Выборгского района Санкт-Петербурга
в дисциплине «дистанция – пешеходная – связка»</t>
  </si>
  <si>
    <t>09 марта 2019 года</t>
  </si>
  <si>
    <t>дистанция - пешеходная - связка 1 класса</t>
  </si>
  <si>
    <t>89_90</t>
  </si>
  <si>
    <t>Югин Константин(1ю),
Иванов Николай(1ю)</t>
  </si>
  <si>
    <t>89</t>
  </si>
  <si>
    <t>90</t>
  </si>
  <si>
    <t>163_164</t>
  </si>
  <si>
    <t>Ковалёва Елизавета(2ю),
Поленина Полина(б/р)</t>
  </si>
  <si>
    <t>ДЮЦ "Красногвардеец"</t>
  </si>
  <si>
    <t>Санкт-Петербург, Красногвардейский район</t>
  </si>
  <si>
    <t>163</t>
  </si>
  <si>
    <t>164</t>
  </si>
  <si>
    <t>165_166</t>
  </si>
  <si>
    <t>Евстратова Виктория(б/р),
Кондрахина Мария(б/р)</t>
  </si>
  <si>
    <t>165</t>
  </si>
  <si>
    <t>166</t>
  </si>
  <si>
    <t>167_168</t>
  </si>
  <si>
    <t>Калина Вероника(б/р),
Калина Диана(1ю)</t>
  </si>
  <si>
    <t>167</t>
  </si>
  <si>
    <t>168</t>
  </si>
  <si>
    <t>161_162</t>
  </si>
  <si>
    <t>Шинкаренко Агний(б/р),
Литвиненко Владислав(б/р)</t>
  </si>
  <si>
    <t>161</t>
  </si>
  <si>
    <t>162</t>
  </si>
  <si>
    <t>169_170</t>
  </si>
  <si>
    <t>Улинский Олег(б/р),
Захаров Константин(1ю)</t>
  </si>
  <si>
    <t>169</t>
  </si>
  <si>
    <t>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</si>
</sst>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Кубок Санкт-Петербурга по спортивному туризму, 1 этап
Первенство Выборгского района Санкт-Петербурга
в дисциплине «дистанция – пешеходная»</v>
          </cell>
        </row>
        <row r="27">
          <cell r="C27" t="str">
            <v>09 - 10 марта 2019 года</v>
          </cell>
        </row>
        <row r="28">
          <cell r="C28" t="str">
            <v>Санкт-Петербург, Выборгский район</v>
          </cell>
        </row>
        <row r="30">
          <cell r="C30" t="str">
            <v>А.В. Шендерович, ССВК, г. Санкт-Петербург</v>
          </cell>
        </row>
        <row r="31">
          <cell r="C31" t="str">
            <v>Е.К. Валяева, СС1К, г. Санкт-Петербург</v>
          </cell>
        </row>
        <row r="32">
          <cell r="C32" t="str">
            <v>М.В. Егорова, ССВК, г.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106</v>
          </cell>
        </row>
        <row r="2">
          <cell r="E2" t="str">
            <v>7.1</v>
          </cell>
          <cell r="F2">
            <v>1</v>
          </cell>
          <cell r="G2">
            <v>71</v>
          </cell>
          <cell r="H2" t="str">
            <v>Веселов Ренат</v>
          </cell>
          <cell r="I2">
            <v>2006</v>
          </cell>
          <cell r="J2" t="str">
            <v>1ю</v>
          </cell>
          <cell r="K2" t="str">
            <v>м</v>
          </cell>
          <cell r="L2" t="str">
            <v>МД 12-13_1</v>
          </cell>
          <cell r="N2" t="str">
            <v xml:space="preserve"> </v>
          </cell>
          <cell r="O2" t="str">
            <v>м 1</v>
          </cell>
          <cell r="Q2">
            <v>4</v>
          </cell>
          <cell r="R2">
            <v>2006</v>
          </cell>
          <cell r="S2" t="str">
            <v>МД 12-13_1м</v>
          </cell>
          <cell r="U2">
            <v>200</v>
          </cell>
        </row>
        <row r="3">
          <cell r="E3" t="str">
            <v>7.2</v>
          </cell>
          <cell r="F3">
            <v>2</v>
          </cell>
          <cell r="G3">
            <v>72</v>
          </cell>
          <cell r="H3" t="str">
            <v>Шведов Иван</v>
          </cell>
          <cell r="I3">
            <v>2007</v>
          </cell>
          <cell r="J3" t="str">
            <v>2ю</v>
          </cell>
          <cell r="K3" t="str">
            <v>м</v>
          </cell>
          <cell r="L3" t="str">
            <v>МД 12-13_1</v>
          </cell>
          <cell r="N3" t="str">
            <v xml:space="preserve"> </v>
          </cell>
          <cell r="O3" t="str">
            <v>м 1</v>
          </cell>
          <cell r="Q3">
            <v>1.2</v>
          </cell>
          <cell r="R3">
            <v>2007</v>
          </cell>
          <cell r="S3" t="str">
            <v>МД 12-13_1м</v>
          </cell>
          <cell r="U3">
            <v>200</v>
          </cell>
        </row>
        <row r="4">
          <cell r="E4" t="str">
            <v>4.1</v>
          </cell>
          <cell r="F4">
            <v>1</v>
          </cell>
          <cell r="G4">
            <v>41</v>
          </cell>
          <cell r="H4" t="str">
            <v>Калашников Матвей</v>
          </cell>
          <cell r="I4">
            <v>2007</v>
          </cell>
          <cell r="J4" t="str">
            <v>б/р</v>
          </cell>
          <cell r="K4" t="str">
            <v>м</v>
          </cell>
          <cell r="L4" t="str">
            <v>МД 12-13_1</v>
          </cell>
          <cell r="N4" t="str">
            <v xml:space="preserve"> </v>
          </cell>
          <cell r="O4" t="str">
            <v>м 1</v>
          </cell>
          <cell r="Q4">
            <v>0</v>
          </cell>
          <cell r="R4">
            <v>2007</v>
          </cell>
          <cell r="S4" t="str">
            <v>МД 12-13_1м</v>
          </cell>
          <cell r="U4">
            <v>200</v>
          </cell>
        </row>
        <row r="5">
          <cell r="E5" t="str">
            <v>4.2</v>
          </cell>
          <cell r="F5">
            <v>2</v>
          </cell>
          <cell r="G5">
            <v>42</v>
          </cell>
          <cell r="H5" t="str">
            <v>Скураов Илья</v>
          </cell>
          <cell r="I5">
            <v>2007</v>
          </cell>
          <cell r="J5" t="str">
            <v>б/р</v>
          </cell>
          <cell r="K5" t="str">
            <v>м</v>
          </cell>
          <cell r="L5" t="str">
            <v>МД 12-13_1</v>
          </cell>
          <cell r="N5" t="str">
            <v xml:space="preserve"> </v>
          </cell>
          <cell r="O5" t="str">
            <v>м 1</v>
          </cell>
          <cell r="Q5">
            <v>0</v>
          </cell>
          <cell r="R5">
            <v>2007</v>
          </cell>
          <cell r="S5" t="str">
            <v>МД 12-13_1м</v>
          </cell>
          <cell r="U5">
            <v>200</v>
          </cell>
        </row>
        <row r="6">
          <cell r="E6" t="str">
            <v>4.3</v>
          </cell>
          <cell r="F6">
            <v>3</v>
          </cell>
          <cell r="G6">
            <v>43</v>
          </cell>
          <cell r="H6" t="str">
            <v>Карагаев Кирилл</v>
          </cell>
          <cell r="I6">
            <v>2007</v>
          </cell>
          <cell r="J6" t="str">
            <v>б/р</v>
          </cell>
          <cell r="K6" t="str">
            <v>м</v>
          </cell>
          <cell r="L6" t="str">
            <v>МД 12-13_1</v>
          </cell>
          <cell r="N6" t="str">
            <v xml:space="preserve"> </v>
          </cell>
          <cell r="O6" t="str">
            <v>м 2</v>
          </cell>
          <cell r="Q6">
            <v>0</v>
          </cell>
          <cell r="R6">
            <v>2007</v>
          </cell>
          <cell r="S6" t="str">
            <v>МД 12-13_1м</v>
          </cell>
          <cell r="U6">
            <v>200</v>
          </cell>
        </row>
        <row r="7">
          <cell r="E7" t="str">
            <v>4.4</v>
          </cell>
          <cell r="F7">
            <v>4</v>
          </cell>
          <cell r="G7">
            <v>44</v>
          </cell>
          <cell r="H7" t="str">
            <v>Налетов Иван</v>
          </cell>
          <cell r="I7">
            <v>2008</v>
          </cell>
          <cell r="J7" t="str">
            <v>б/р</v>
          </cell>
          <cell r="K7" t="str">
            <v>м</v>
          </cell>
          <cell r="L7" t="str">
            <v>МД 12-13_1</v>
          </cell>
          <cell r="N7" t="str">
            <v xml:space="preserve"> </v>
          </cell>
          <cell r="O7" t="str">
            <v>м 2</v>
          </cell>
          <cell r="Q7">
            <v>0</v>
          </cell>
          <cell r="R7">
            <v>2008</v>
          </cell>
          <cell r="S7" t="str">
            <v>МД 12-13_1м</v>
          </cell>
          <cell r="U7">
            <v>200</v>
          </cell>
        </row>
        <row r="8">
          <cell r="E8" t="str">
            <v>6.3</v>
          </cell>
          <cell r="F8">
            <v>3</v>
          </cell>
          <cell r="G8">
            <v>63</v>
          </cell>
          <cell r="H8" t="str">
            <v>Гаевая Екатерина</v>
          </cell>
          <cell r="I8">
            <v>2008</v>
          </cell>
          <cell r="J8" t="str">
            <v>1ю</v>
          </cell>
          <cell r="K8" t="str">
            <v>ж</v>
          </cell>
          <cell r="L8" t="str">
            <v>МД 10-11_1</v>
          </cell>
          <cell r="N8" t="str">
            <v xml:space="preserve"> </v>
          </cell>
          <cell r="O8" t="str">
            <v>ж 2</v>
          </cell>
          <cell r="Q8">
            <v>4</v>
          </cell>
          <cell r="R8">
            <v>2008</v>
          </cell>
          <cell r="S8" t="str">
            <v>МД 10-11_1ж</v>
          </cell>
          <cell r="U8">
            <v>200</v>
          </cell>
        </row>
        <row r="9">
          <cell r="E9" t="str">
            <v>6.4</v>
          </cell>
          <cell r="F9">
            <v>4</v>
          </cell>
          <cell r="G9">
            <v>64</v>
          </cell>
          <cell r="H9" t="str">
            <v>Клюшина Мария</v>
          </cell>
          <cell r="I9">
            <v>2008</v>
          </cell>
          <cell r="J9" t="str">
            <v>б/р</v>
          </cell>
          <cell r="K9" t="str">
            <v>ж</v>
          </cell>
          <cell r="L9" t="str">
            <v>МД 10-11_1</v>
          </cell>
          <cell r="N9" t="str">
            <v xml:space="preserve"> </v>
          </cell>
          <cell r="O9" t="str">
            <v>ж 2</v>
          </cell>
          <cell r="Q9">
            <v>0</v>
          </cell>
          <cell r="R9">
            <v>2008</v>
          </cell>
          <cell r="S9" t="str">
            <v>МД 10-11_1ж</v>
          </cell>
          <cell r="U9">
            <v>200</v>
          </cell>
        </row>
        <row r="10">
          <cell r="E10" t="str">
            <v>6.7</v>
          </cell>
          <cell r="F10">
            <v>7</v>
          </cell>
          <cell r="G10">
            <v>67</v>
          </cell>
          <cell r="H10" t="str">
            <v>Лихачева Ангелина</v>
          </cell>
          <cell r="I10">
            <v>2006</v>
          </cell>
          <cell r="J10" t="str">
            <v>б/р</v>
          </cell>
          <cell r="K10" t="str">
            <v>ж</v>
          </cell>
          <cell r="L10" t="str">
            <v>МД 12-13_1</v>
          </cell>
          <cell r="N10" t="str">
            <v xml:space="preserve"> </v>
          </cell>
          <cell r="O10" t="str">
            <v>ж 4</v>
          </cell>
          <cell r="Q10">
            <v>0</v>
          </cell>
          <cell r="R10">
            <v>2006</v>
          </cell>
          <cell r="S10" t="str">
            <v>МД 12-13_1ж</v>
          </cell>
          <cell r="U10">
            <v>200</v>
          </cell>
        </row>
        <row r="11">
          <cell r="E11" t="str">
            <v>6.8</v>
          </cell>
          <cell r="F11">
            <v>8</v>
          </cell>
          <cell r="G11">
            <v>68</v>
          </cell>
          <cell r="H11" t="str">
            <v>Грицко Елизавета</v>
          </cell>
          <cell r="I11">
            <v>2006</v>
          </cell>
          <cell r="J11" t="str">
            <v>1ю</v>
          </cell>
          <cell r="K11" t="str">
            <v>ж</v>
          </cell>
          <cell r="L11" t="str">
            <v>МД 12-13_1</v>
          </cell>
          <cell r="N11" t="str">
            <v xml:space="preserve"> </v>
          </cell>
          <cell r="O11" t="str">
            <v>ж 4</v>
          </cell>
          <cell r="Q11">
            <v>4</v>
          </cell>
          <cell r="R11">
            <v>2006</v>
          </cell>
          <cell r="S11" t="str">
            <v>МД 12-13_1ж</v>
          </cell>
          <cell r="U11">
            <v>200</v>
          </cell>
        </row>
        <row r="12">
          <cell r="E12" t="str">
            <v>6.1</v>
          </cell>
          <cell r="F12">
            <v>1</v>
          </cell>
          <cell r="G12">
            <v>61</v>
          </cell>
          <cell r="H12" t="str">
            <v>Белов Иван</v>
          </cell>
          <cell r="I12">
            <v>2010</v>
          </cell>
          <cell r="J12" t="str">
            <v>б/р</v>
          </cell>
          <cell r="K12" t="str">
            <v>м</v>
          </cell>
          <cell r="L12" t="str">
            <v>МД 10-11_1</v>
          </cell>
          <cell r="N12" t="str">
            <v xml:space="preserve"> </v>
          </cell>
          <cell r="O12" t="str">
            <v>м 1</v>
          </cell>
          <cell r="Q12">
            <v>0</v>
          </cell>
          <cell r="R12">
            <v>2010</v>
          </cell>
          <cell r="S12" t="str">
            <v>МД 10-11_1м</v>
          </cell>
          <cell r="U12">
            <v>200</v>
          </cell>
        </row>
        <row r="13">
          <cell r="E13" t="str">
            <v>6.2</v>
          </cell>
          <cell r="F13">
            <v>2</v>
          </cell>
          <cell r="G13">
            <v>62</v>
          </cell>
          <cell r="H13" t="str">
            <v>Голопятенко Артём</v>
          </cell>
          <cell r="I13">
            <v>2010</v>
          </cell>
          <cell r="J13" t="str">
            <v>б/р</v>
          </cell>
          <cell r="K13" t="str">
            <v>м</v>
          </cell>
          <cell r="L13" t="str">
            <v>МД 10-11_1</v>
          </cell>
          <cell r="N13" t="str">
            <v xml:space="preserve"> </v>
          </cell>
          <cell r="O13" t="str">
            <v>м 1</v>
          </cell>
          <cell r="Q13">
            <v>0</v>
          </cell>
          <cell r="R13">
            <v>2010</v>
          </cell>
          <cell r="S13" t="str">
            <v>МД 10-11_1м</v>
          </cell>
          <cell r="U13">
            <v>200</v>
          </cell>
        </row>
        <row r="14">
          <cell r="E14" t="str">
            <v>6.5</v>
          </cell>
          <cell r="F14">
            <v>5</v>
          </cell>
          <cell r="G14">
            <v>65</v>
          </cell>
          <cell r="H14" t="str">
            <v>Рассохин Никита</v>
          </cell>
          <cell r="I14">
            <v>2007</v>
          </cell>
          <cell r="J14" t="str">
            <v>1ю</v>
          </cell>
          <cell r="K14" t="str">
            <v>м</v>
          </cell>
          <cell r="L14" t="str">
            <v>МД 12-13_1</v>
          </cell>
          <cell r="N14" t="str">
            <v xml:space="preserve"> </v>
          </cell>
          <cell r="O14" t="str">
            <v>м 3</v>
          </cell>
          <cell r="Q14">
            <v>4</v>
          </cell>
          <cell r="R14">
            <v>2007</v>
          </cell>
          <cell r="S14" t="str">
            <v>МД 12-13_1м</v>
          </cell>
          <cell r="U14">
            <v>200</v>
          </cell>
        </row>
        <row r="15">
          <cell r="E15" t="str">
            <v>6.6</v>
          </cell>
          <cell r="F15">
            <v>6</v>
          </cell>
          <cell r="G15">
            <v>66</v>
          </cell>
          <cell r="H15" t="str">
            <v>Аушакимов Илья</v>
          </cell>
          <cell r="I15">
            <v>2007</v>
          </cell>
          <cell r="J15" t="str">
            <v>б/р</v>
          </cell>
          <cell r="K15" t="str">
            <v>м</v>
          </cell>
          <cell r="L15" t="str">
            <v>МД 12-13_1</v>
          </cell>
          <cell r="N15" t="str">
            <v xml:space="preserve"> </v>
          </cell>
          <cell r="O15" t="str">
            <v>м 3</v>
          </cell>
          <cell r="Q15">
            <v>0</v>
          </cell>
          <cell r="R15">
            <v>2007</v>
          </cell>
          <cell r="S15" t="str">
            <v>МД 12-13_1м</v>
          </cell>
          <cell r="U15">
            <v>200</v>
          </cell>
        </row>
        <row r="16">
          <cell r="E16" t="str">
            <v>13.5</v>
          </cell>
          <cell r="F16">
            <v>5</v>
          </cell>
          <cell r="G16">
            <v>135</v>
          </cell>
          <cell r="H16" t="str">
            <v>Панкина Олеся</v>
          </cell>
          <cell r="I16">
            <v>2008</v>
          </cell>
          <cell r="J16" t="str">
            <v>1ю</v>
          </cell>
          <cell r="K16" t="str">
            <v>ж</v>
          </cell>
          <cell r="L16" t="str">
            <v>МД 10-11_1</v>
          </cell>
          <cell r="N16" t="str">
            <v xml:space="preserve"> </v>
          </cell>
          <cell r="O16" t="str">
            <v>ж 3</v>
          </cell>
          <cell r="Q16">
            <v>4</v>
          </cell>
          <cell r="R16">
            <v>2008</v>
          </cell>
          <cell r="S16" t="str">
            <v>МД 10-11_1ж</v>
          </cell>
          <cell r="U16">
            <v>200</v>
          </cell>
        </row>
        <row r="17">
          <cell r="E17" t="str">
            <v>13.6</v>
          </cell>
          <cell r="F17">
            <v>6</v>
          </cell>
          <cell r="G17">
            <v>136</v>
          </cell>
          <cell r="H17" t="str">
            <v>Сергеева Мария А.</v>
          </cell>
          <cell r="I17">
            <v>2008</v>
          </cell>
          <cell r="J17" t="str">
            <v>б/р</v>
          </cell>
          <cell r="K17" t="str">
            <v>ж</v>
          </cell>
          <cell r="L17" t="str">
            <v>МД 10-11_1</v>
          </cell>
          <cell r="N17" t="str">
            <v xml:space="preserve"> </v>
          </cell>
          <cell r="O17" t="str">
            <v>ж 3</v>
          </cell>
          <cell r="Q17">
            <v>0</v>
          </cell>
          <cell r="R17">
            <v>2008</v>
          </cell>
          <cell r="S17" t="str">
            <v>МД 10-11_1ж</v>
          </cell>
          <cell r="U17">
            <v>200</v>
          </cell>
        </row>
        <row r="18">
          <cell r="E18" t="str">
            <v>13.7</v>
          </cell>
          <cell r="F18">
            <v>7</v>
          </cell>
          <cell r="G18">
            <v>137</v>
          </cell>
          <cell r="H18" t="str">
            <v>Азбукина Юлия</v>
          </cell>
          <cell r="I18">
            <v>2008</v>
          </cell>
          <cell r="J18" t="str">
            <v>1ю</v>
          </cell>
          <cell r="K18" t="str">
            <v>ж</v>
          </cell>
          <cell r="L18" t="str">
            <v>МД 10-11_1</v>
          </cell>
          <cell r="N18" t="str">
            <v xml:space="preserve"> </v>
          </cell>
          <cell r="O18" t="str">
            <v>ж 4</v>
          </cell>
          <cell r="Q18">
            <v>4</v>
          </cell>
          <cell r="R18">
            <v>2008</v>
          </cell>
          <cell r="S18" t="str">
            <v>МД 10-11_1ж</v>
          </cell>
          <cell r="U18">
            <v>200</v>
          </cell>
        </row>
        <row r="19">
          <cell r="E19" t="str">
            <v>13.8</v>
          </cell>
          <cell r="F19">
            <v>8</v>
          </cell>
          <cell r="G19">
            <v>138</v>
          </cell>
          <cell r="H19" t="str">
            <v>Селиверстова Юлия</v>
          </cell>
          <cell r="I19">
            <v>2009</v>
          </cell>
          <cell r="J19" t="str">
            <v>б/р</v>
          </cell>
          <cell r="K19" t="str">
            <v>ж</v>
          </cell>
          <cell r="L19" t="str">
            <v>МД 10-11_1</v>
          </cell>
          <cell r="N19" t="str">
            <v xml:space="preserve"> </v>
          </cell>
          <cell r="O19" t="str">
            <v>ж 4</v>
          </cell>
          <cell r="Q19">
            <v>0</v>
          </cell>
          <cell r="R19">
            <v>2009</v>
          </cell>
          <cell r="S19" t="str">
            <v>МД 10-11_1ж</v>
          </cell>
          <cell r="U19">
            <v>200</v>
          </cell>
        </row>
        <row r="20">
          <cell r="E20" t="str">
            <v>13.15</v>
          </cell>
          <cell r="F20">
            <v>15</v>
          </cell>
          <cell r="G20">
            <v>145</v>
          </cell>
          <cell r="H20" t="str">
            <v>Яковлева Алиса</v>
          </cell>
          <cell r="I20">
            <v>2010</v>
          </cell>
          <cell r="J20" t="str">
            <v>б/р</v>
          </cell>
          <cell r="K20" t="str">
            <v>ж</v>
          </cell>
          <cell r="L20" t="str">
            <v>МД 10-11_1</v>
          </cell>
          <cell r="N20" t="str">
            <v xml:space="preserve"> </v>
          </cell>
          <cell r="O20" t="str">
            <v>ж 8</v>
          </cell>
          <cell r="Q20">
            <v>0</v>
          </cell>
          <cell r="R20">
            <v>2010</v>
          </cell>
          <cell r="S20" t="str">
            <v>МД 10-11_1ж</v>
          </cell>
          <cell r="U20">
            <v>200</v>
          </cell>
        </row>
        <row r="21">
          <cell r="E21" t="str">
            <v>13.16</v>
          </cell>
          <cell r="F21">
            <v>16</v>
          </cell>
          <cell r="G21">
            <v>146</v>
          </cell>
          <cell r="H21" t="str">
            <v>Красноштанова Марина</v>
          </cell>
          <cell r="I21">
            <v>2009</v>
          </cell>
          <cell r="J21" t="str">
            <v>б/р</v>
          </cell>
          <cell r="K21" t="str">
            <v>ж</v>
          </cell>
          <cell r="L21" t="str">
            <v>МД 10-11_1</v>
          </cell>
          <cell r="N21" t="str">
            <v xml:space="preserve"> </v>
          </cell>
          <cell r="O21" t="str">
            <v>ж 8</v>
          </cell>
          <cell r="Q21">
            <v>0</v>
          </cell>
          <cell r="R21">
            <v>2009</v>
          </cell>
          <cell r="S21" t="str">
            <v>МД 10-11_1ж</v>
          </cell>
          <cell r="U21">
            <v>200</v>
          </cell>
        </row>
        <row r="22">
          <cell r="E22" t="str">
            <v>13.1</v>
          </cell>
          <cell r="F22">
            <v>1</v>
          </cell>
          <cell r="G22">
            <v>131</v>
          </cell>
          <cell r="H22" t="str">
            <v>Борунов Алексей</v>
          </cell>
          <cell r="I22">
            <v>2008</v>
          </cell>
          <cell r="J22" t="str">
            <v>2ю</v>
          </cell>
          <cell r="K22" t="str">
            <v>м</v>
          </cell>
          <cell r="L22" t="str">
            <v>МД 10-11_1</v>
          </cell>
          <cell r="N22" t="str">
            <v xml:space="preserve"> </v>
          </cell>
          <cell r="O22" t="str">
            <v>м 1</v>
          </cell>
          <cell r="Q22">
            <v>1.2</v>
          </cell>
          <cell r="R22">
            <v>2008</v>
          </cell>
          <cell r="S22" t="str">
            <v>МД 10-11_1м</v>
          </cell>
          <cell r="U22">
            <v>200</v>
          </cell>
        </row>
        <row r="23">
          <cell r="E23" t="str">
            <v>13.2</v>
          </cell>
          <cell r="F23">
            <v>2</v>
          </cell>
          <cell r="G23">
            <v>132</v>
          </cell>
          <cell r="H23" t="str">
            <v>Егоров Роман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МД 10-11_1</v>
          </cell>
          <cell r="N23" t="str">
            <v xml:space="preserve"> </v>
          </cell>
          <cell r="O23" t="str">
            <v>м 1</v>
          </cell>
          <cell r="Q23">
            <v>0</v>
          </cell>
          <cell r="R23">
            <v>2008</v>
          </cell>
          <cell r="S23" t="str">
            <v>МД 10-11_1м</v>
          </cell>
          <cell r="U23">
            <v>200</v>
          </cell>
        </row>
        <row r="24">
          <cell r="E24" t="str">
            <v>13.3</v>
          </cell>
          <cell r="F24">
            <v>3</v>
          </cell>
          <cell r="G24">
            <v>133</v>
          </cell>
          <cell r="H24" t="str">
            <v>Кобыляцкий Евгений</v>
          </cell>
          <cell r="I24">
            <v>2008</v>
          </cell>
          <cell r="J24" t="str">
            <v>1ю</v>
          </cell>
          <cell r="K24" t="str">
            <v>м</v>
          </cell>
          <cell r="L24" t="str">
            <v>МД 10-11_1</v>
          </cell>
          <cell r="N24" t="str">
            <v xml:space="preserve"> </v>
          </cell>
          <cell r="O24" t="str">
            <v>м 2</v>
          </cell>
          <cell r="Q24">
            <v>4</v>
          </cell>
          <cell r="R24">
            <v>2008</v>
          </cell>
          <cell r="S24" t="str">
            <v>МД 10-11_1м</v>
          </cell>
          <cell r="U24">
            <v>200</v>
          </cell>
        </row>
        <row r="25">
          <cell r="E25" t="str">
            <v>13.4</v>
          </cell>
          <cell r="F25">
            <v>4</v>
          </cell>
          <cell r="G25">
            <v>134</v>
          </cell>
          <cell r="H25" t="str">
            <v>Холодилов Георгий</v>
          </cell>
          <cell r="I25">
            <v>2008</v>
          </cell>
          <cell r="J25" t="str">
            <v>б/р</v>
          </cell>
          <cell r="K25" t="str">
            <v>м</v>
          </cell>
          <cell r="L25" t="str">
            <v>МД 10-11_1</v>
          </cell>
          <cell r="N25" t="str">
            <v xml:space="preserve"> </v>
          </cell>
          <cell r="O25" t="str">
            <v>м 2</v>
          </cell>
          <cell r="Q25">
            <v>0</v>
          </cell>
          <cell r="R25">
            <v>2008</v>
          </cell>
          <cell r="S25" t="str">
            <v>МД 10-11_1м</v>
          </cell>
          <cell r="U25">
            <v>200</v>
          </cell>
        </row>
        <row r="26">
          <cell r="E26" t="str">
            <v>13.9</v>
          </cell>
          <cell r="F26">
            <v>9</v>
          </cell>
          <cell r="G26">
            <v>139</v>
          </cell>
          <cell r="H26" t="str">
            <v>Макаров Данила</v>
          </cell>
          <cell r="I26">
            <v>2006</v>
          </cell>
          <cell r="J26" t="str">
            <v>б/р</v>
          </cell>
          <cell r="K26" t="str">
            <v>м</v>
          </cell>
          <cell r="L26" t="str">
            <v>МД 12-13_1</v>
          </cell>
          <cell r="N26" t="str">
            <v xml:space="preserve"> </v>
          </cell>
          <cell r="O26" t="str">
            <v>м 5</v>
          </cell>
          <cell r="Q26">
            <v>0</v>
          </cell>
          <cell r="R26">
            <v>2006</v>
          </cell>
          <cell r="S26" t="str">
            <v>МД 12-13_1м</v>
          </cell>
          <cell r="U26">
            <v>200</v>
          </cell>
        </row>
        <row r="27">
          <cell r="E27" t="str">
            <v>13.10</v>
          </cell>
          <cell r="F27">
            <v>10</v>
          </cell>
          <cell r="G27">
            <v>140</v>
          </cell>
          <cell r="H27" t="str">
            <v>Румянцев Александр</v>
          </cell>
          <cell r="I27">
            <v>2007</v>
          </cell>
          <cell r="J27" t="str">
            <v>1ю</v>
          </cell>
          <cell r="K27" t="str">
            <v>м</v>
          </cell>
          <cell r="L27" t="str">
            <v>МД 12-13_1</v>
          </cell>
          <cell r="N27" t="str">
            <v xml:space="preserve"> </v>
          </cell>
          <cell r="O27" t="str">
            <v>м 5</v>
          </cell>
          <cell r="Q27">
            <v>4</v>
          </cell>
          <cell r="R27">
            <v>2007</v>
          </cell>
          <cell r="S27" t="str">
            <v>МД 12-13_1м</v>
          </cell>
          <cell r="U27">
            <v>200</v>
          </cell>
        </row>
        <row r="28">
          <cell r="E28" t="str">
            <v>13.11</v>
          </cell>
          <cell r="F28">
            <v>11</v>
          </cell>
          <cell r="G28">
            <v>141</v>
          </cell>
          <cell r="H28" t="str">
            <v>Савин Антон</v>
          </cell>
          <cell r="I28">
            <v>2007</v>
          </cell>
          <cell r="J28" t="str">
            <v>1ю</v>
          </cell>
          <cell r="K28" t="str">
            <v>м</v>
          </cell>
          <cell r="L28" t="str">
            <v>МД 12-13_1</v>
          </cell>
          <cell r="N28" t="str">
            <v xml:space="preserve"> </v>
          </cell>
          <cell r="O28" t="str">
            <v>м 6</v>
          </cell>
          <cell r="Q28">
            <v>4</v>
          </cell>
          <cell r="R28">
            <v>2007</v>
          </cell>
          <cell r="S28" t="str">
            <v>МД 12-13_1м</v>
          </cell>
          <cell r="U28">
            <v>200</v>
          </cell>
        </row>
        <row r="29">
          <cell r="E29" t="str">
            <v>13.12</v>
          </cell>
          <cell r="F29">
            <v>12</v>
          </cell>
          <cell r="G29">
            <v>142</v>
          </cell>
          <cell r="H29" t="str">
            <v>Зикеев Тимур</v>
          </cell>
          <cell r="I29">
            <v>2008</v>
          </cell>
          <cell r="J29" t="str">
            <v>б/р</v>
          </cell>
          <cell r="K29" t="str">
            <v>м</v>
          </cell>
          <cell r="L29" t="str">
            <v>МД 12-13_1</v>
          </cell>
          <cell r="N29" t="str">
            <v xml:space="preserve"> </v>
          </cell>
          <cell r="O29" t="str">
            <v>м 6</v>
          </cell>
          <cell r="Q29">
            <v>0</v>
          </cell>
          <cell r="R29">
            <v>2008</v>
          </cell>
          <cell r="S29" t="str">
            <v>МД 12-13_1м</v>
          </cell>
          <cell r="U29">
            <v>200</v>
          </cell>
        </row>
        <row r="30">
          <cell r="E30" t="str">
            <v>13.13</v>
          </cell>
          <cell r="F30">
            <v>13</v>
          </cell>
          <cell r="G30">
            <v>143</v>
          </cell>
          <cell r="H30" t="str">
            <v>Иванов Никита О.</v>
          </cell>
          <cell r="I30">
            <v>2008</v>
          </cell>
          <cell r="J30" t="str">
            <v>б/р</v>
          </cell>
          <cell r="K30" t="str">
            <v>м</v>
          </cell>
          <cell r="L30" t="str">
            <v>МД 12-13_1</v>
          </cell>
          <cell r="N30" t="str">
            <v xml:space="preserve"> </v>
          </cell>
          <cell r="O30" t="str">
            <v>м 7</v>
          </cell>
          <cell r="Q30">
            <v>0</v>
          </cell>
          <cell r="R30">
            <v>2008</v>
          </cell>
          <cell r="S30" t="str">
            <v>МД 12-13_1м</v>
          </cell>
          <cell r="U30">
            <v>200</v>
          </cell>
        </row>
        <row r="31">
          <cell r="E31" t="str">
            <v>13.14</v>
          </cell>
          <cell r="F31">
            <v>14</v>
          </cell>
          <cell r="G31">
            <v>144</v>
          </cell>
          <cell r="H31" t="str">
            <v>Тормозов Матвей</v>
          </cell>
          <cell r="I31">
            <v>2007</v>
          </cell>
          <cell r="J31" t="str">
            <v>б/р</v>
          </cell>
          <cell r="K31" t="str">
            <v>м</v>
          </cell>
          <cell r="L31" t="str">
            <v>МД 12-13_1</v>
          </cell>
          <cell r="N31" t="str">
            <v xml:space="preserve"> </v>
          </cell>
          <cell r="O31" t="str">
            <v>м 7</v>
          </cell>
          <cell r="Q31">
            <v>0</v>
          </cell>
          <cell r="R31">
            <v>2007</v>
          </cell>
          <cell r="S31" t="str">
            <v>МД 12-13_1м</v>
          </cell>
          <cell r="U31">
            <v>200</v>
          </cell>
        </row>
        <row r="32">
          <cell r="E32" t="str">
            <v>12.1</v>
          </cell>
          <cell r="F32">
            <v>1</v>
          </cell>
          <cell r="G32">
            <v>121</v>
          </cell>
          <cell r="H32" t="str">
            <v>Данилова Арина</v>
          </cell>
          <cell r="I32">
            <v>2007</v>
          </cell>
          <cell r="J32" t="str">
            <v>1ю</v>
          </cell>
          <cell r="K32" t="str">
            <v>ж</v>
          </cell>
          <cell r="L32" t="str">
            <v>МД 12-13_1</v>
          </cell>
          <cell r="N32" t="str">
            <v xml:space="preserve"> </v>
          </cell>
          <cell r="O32" t="str">
            <v>ж 1</v>
          </cell>
          <cell r="Q32">
            <v>4</v>
          </cell>
          <cell r="R32">
            <v>2007</v>
          </cell>
          <cell r="S32" t="str">
            <v>МД 12-13_1ж</v>
          </cell>
          <cell r="U32">
            <v>200</v>
          </cell>
        </row>
        <row r="33">
          <cell r="E33" t="str">
            <v>12.2</v>
          </cell>
          <cell r="F33">
            <v>2</v>
          </cell>
          <cell r="G33">
            <v>122</v>
          </cell>
          <cell r="H33" t="str">
            <v>Кузнецова Диана</v>
          </cell>
          <cell r="I33">
            <v>2007</v>
          </cell>
          <cell r="J33" t="str">
            <v>б/р</v>
          </cell>
          <cell r="K33" t="str">
            <v>ж</v>
          </cell>
          <cell r="L33" t="str">
            <v>МД 12-13_1</v>
          </cell>
          <cell r="N33" t="str">
            <v xml:space="preserve"> </v>
          </cell>
          <cell r="O33" t="str">
            <v>ж 1</v>
          </cell>
          <cell r="Q33">
            <v>0</v>
          </cell>
          <cell r="R33">
            <v>2007</v>
          </cell>
          <cell r="S33" t="str">
            <v>МД 12-13_1ж</v>
          </cell>
          <cell r="U33">
            <v>200</v>
          </cell>
        </row>
        <row r="34">
          <cell r="E34" t="str">
            <v>12.3</v>
          </cell>
          <cell r="F34">
            <v>3</v>
          </cell>
          <cell r="G34">
            <v>123</v>
          </cell>
          <cell r="H34" t="str">
            <v>Земскова Алёна</v>
          </cell>
          <cell r="I34">
            <v>2007</v>
          </cell>
          <cell r="J34" t="str">
            <v>б/р</v>
          </cell>
          <cell r="K34" t="str">
            <v>ж</v>
          </cell>
          <cell r="L34" t="str">
            <v>МД 12-13_1</v>
          </cell>
          <cell r="N34" t="str">
            <v xml:space="preserve"> </v>
          </cell>
          <cell r="O34" t="str">
            <v>ж 2</v>
          </cell>
          <cell r="Q34">
            <v>0</v>
          </cell>
          <cell r="R34">
            <v>2007</v>
          </cell>
          <cell r="S34" t="str">
            <v>МД 12-13_1ж</v>
          </cell>
          <cell r="U34">
            <v>200</v>
          </cell>
        </row>
        <row r="35">
          <cell r="E35" t="str">
            <v>12.4</v>
          </cell>
          <cell r="F35">
            <v>4</v>
          </cell>
          <cell r="G35">
            <v>124</v>
          </cell>
          <cell r="H35" t="str">
            <v>Кузнецова Алина</v>
          </cell>
          <cell r="I35">
            <v>2009</v>
          </cell>
          <cell r="J35" t="str">
            <v>2ю</v>
          </cell>
          <cell r="K35" t="str">
            <v>ж</v>
          </cell>
          <cell r="L35" t="str">
            <v>МД 12-13_1</v>
          </cell>
          <cell r="N35" t="str">
            <v xml:space="preserve"> </v>
          </cell>
          <cell r="O35" t="str">
            <v>ж 2</v>
          </cell>
          <cell r="Q35">
            <v>1.2</v>
          </cell>
          <cell r="R35">
            <v>2009</v>
          </cell>
          <cell r="S35" t="str">
            <v>МД 12-13_1ж</v>
          </cell>
          <cell r="U35">
            <v>200</v>
          </cell>
        </row>
        <row r="36">
          <cell r="E36" t="str">
            <v>12.5</v>
          </cell>
          <cell r="F36">
            <v>5</v>
          </cell>
          <cell r="G36">
            <v>125</v>
          </cell>
          <cell r="H36" t="str">
            <v>Рисов Марк</v>
          </cell>
          <cell r="I36">
            <v>2007</v>
          </cell>
          <cell r="J36" t="str">
            <v>б/р</v>
          </cell>
          <cell r="K36" t="str">
            <v>м</v>
          </cell>
          <cell r="L36" t="str">
            <v>МД 12-13_1</v>
          </cell>
          <cell r="N36" t="str">
            <v xml:space="preserve"> </v>
          </cell>
          <cell r="O36" t="str">
            <v>м 3</v>
          </cell>
          <cell r="Q36">
            <v>0</v>
          </cell>
          <cell r="R36">
            <v>2007</v>
          </cell>
          <cell r="S36" t="str">
            <v>МД 12-13_1м</v>
          </cell>
          <cell r="U36">
            <v>200</v>
          </cell>
        </row>
        <row r="37">
          <cell r="E37" t="str">
            <v>12.6</v>
          </cell>
          <cell r="F37">
            <v>6</v>
          </cell>
          <cell r="G37">
            <v>126</v>
          </cell>
          <cell r="H37" t="str">
            <v>Поздеев Даниил</v>
          </cell>
          <cell r="I37">
            <v>2006</v>
          </cell>
          <cell r="J37" t="str">
            <v>б/р</v>
          </cell>
          <cell r="K37" t="str">
            <v>м</v>
          </cell>
          <cell r="L37" t="str">
            <v>МД 12-13_1</v>
          </cell>
          <cell r="N37" t="str">
            <v xml:space="preserve"> </v>
          </cell>
          <cell r="O37" t="str">
            <v>м 3</v>
          </cell>
          <cell r="Q37">
            <v>0</v>
          </cell>
          <cell r="R37">
            <v>2006</v>
          </cell>
          <cell r="S37" t="str">
            <v>МД 12-13_1м</v>
          </cell>
          <cell r="U37">
            <v>200</v>
          </cell>
        </row>
        <row r="38">
          <cell r="E38" t="str">
            <v>15.1</v>
          </cell>
          <cell r="F38">
            <v>1</v>
          </cell>
          <cell r="G38">
            <v>151</v>
          </cell>
          <cell r="H38" t="str">
            <v>Тышковская София</v>
          </cell>
          <cell r="I38">
            <v>2009</v>
          </cell>
          <cell r="J38" t="str">
            <v>б/р</v>
          </cell>
          <cell r="K38" t="str">
            <v>ж</v>
          </cell>
          <cell r="L38" t="str">
            <v>МД 10-11_1</v>
          </cell>
          <cell r="N38" t="str">
            <v xml:space="preserve"> </v>
          </cell>
          <cell r="O38" t="str">
            <v>ж 1</v>
          </cell>
          <cell r="Q38">
            <v>0</v>
          </cell>
          <cell r="R38">
            <v>2009</v>
          </cell>
          <cell r="S38" t="str">
            <v>МД 10-11_1ж</v>
          </cell>
          <cell r="U38">
            <v>200</v>
          </cell>
        </row>
        <row r="39">
          <cell r="E39" t="str">
            <v>15.2</v>
          </cell>
          <cell r="F39">
            <v>2</v>
          </cell>
          <cell r="G39">
            <v>152</v>
          </cell>
          <cell r="H39" t="str">
            <v>Рутковская Юлия</v>
          </cell>
          <cell r="I39">
            <v>2009</v>
          </cell>
          <cell r="J39" t="str">
            <v>б/р</v>
          </cell>
          <cell r="K39" t="str">
            <v>ж</v>
          </cell>
          <cell r="L39" t="str">
            <v>МД 10-11_1</v>
          </cell>
          <cell r="N39" t="str">
            <v xml:space="preserve"> </v>
          </cell>
          <cell r="O39" t="str">
            <v>ж 1</v>
          </cell>
          <cell r="Q39">
            <v>0</v>
          </cell>
          <cell r="R39">
            <v>2009</v>
          </cell>
          <cell r="S39" t="str">
            <v>МД 10-11_1ж</v>
          </cell>
          <cell r="U39">
            <v>200</v>
          </cell>
        </row>
        <row r="40">
          <cell r="E40" t="str">
            <v>15.3</v>
          </cell>
          <cell r="F40">
            <v>3</v>
          </cell>
          <cell r="G40">
            <v>153</v>
          </cell>
          <cell r="H40" t="str">
            <v>Митрофаненко Никита</v>
          </cell>
          <cell r="I40">
            <v>2006</v>
          </cell>
          <cell r="J40" t="str">
            <v>1ю</v>
          </cell>
          <cell r="K40" t="str">
            <v>м</v>
          </cell>
          <cell r="L40" t="str">
            <v>МД 12-13_1</v>
          </cell>
          <cell r="N40" t="str">
            <v xml:space="preserve"> </v>
          </cell>
          <cell r="O40" t="str">
            <v>м 2</v>
          </cell>
          <cell r="Q40">
            <v>4</v>
          </cell>
          <cell r="R40">
            <v>2006</v>
          </cell>
          <cell r="S40" t="str">
            <v>МД 12-13_1м</v>
          </cell>
          <cell r="U40">
            <v>200</v>
          </cell>
        </row>
        <row r="41">
          <cell r="E41" t="str">
            <v>15.4</v>
          </cell>
          <cell r="F41">
            <v>4</v>
          </cell>
          <cell r="G41">
            <v>154</v>
          </cell>
          <cell r="H41" t="str">
            <v>Треплин Михаил</v>
          </cell>
          <cell r="I41">
            <v>2007</v>
          </cell>
          <cell r="J41" t="str">
            <v>1ю</v>
          </cell>
          <cell r="K41" t="str">
            <v>м</v>
          </cell>
          <cell r="L41" t="str">
            <v>МД 12-13_1</v>
          </cell>
          <cell r="N41" t="str">
            <v xml:space="preserve"> </v>
          </cell>
          <cell r="O41" t="str">
            <v>м 2</v>
          </cell>
          <cell r="Q41">
            <v>4</v>
          </cell>
          <cell r="R41">
            <v>2007</v>
          </cell>
          <cell r="S41" t="str">
            <v>МД 12-13_1м</v>
          </cell>
          <cell r="U41">
            <v>200</v>
          </cell>
        </row>
        <row r="42">
          <cell r="E42" t="str">
            <v>15.5</v>
          </cell>
          <cell r="F42">
            <v>5</v>
          </cell>
          <cell r="G42">
            <v>155</v>
          </cell>
          <cell r="H42" t="str">
            <v>Васильев Арсений</v>
          </cell>
          <cell r="I42">
            <v>2006</v>
          </cell>
          <cell r="J42" t="str">
            <v>1ю</v>
          </cell>
          <cell r="K42" t="str">
            <v>м</v>
          </cell>
          <cell r="L42" t="str">
            <v>МД 12-13_1</v>
          </cell>
          <cell r="N42" t="str">
            <v xml:space="preserve"> </v>
          </cell>
          <cell r="O42" t="str">
            <v>м 3</v>
          </cell>
          <cell r="Q42">
            <v>4</v>
          </cell>
          <cell r="R42">
            <v>2006</v>
          </cell>
          <cell r="S42" t="str">
            <v>МД 12-13_1м</v>
          </cell>
          <cell r="U42">
            <v>200</v>
          </cell>
        </row>
        <row r="43">
          <cell r="E43" t="str">
            <v>15.6</v>
          </cell>
          <cell r="F43">
            <v>6</v>
          </cell>
          <cell r="G43">
            <v>156</v>
          </cell>
          <cell r="H43" t="str">
            <v>Трошин Александр</v>
          </cell>
          <cell r="I43">
            <v>2006</v>
          </cell>
          <cell r="J43" t="str">
            <v>б/р</v>
          </cell>
          <cell r="K43" t="str">
            <v>м</v>
          </cell>
          <cell r="L43" t="str">
            <v>МД 12-13_1</v>
          </cell>
          <cell r="N43" t="str">
            <v xml:space="preserve"> </v>
          </cell>
          <cell r="O43" t="str">
            <v>м 3</v>
          </cell>
          <cell r="Q43">
            <v>0</v>
          </cell>
          <cell r="R43">
            <v>2006</v>
          </cell>
          <cell r="S43" t="str">
            <v>МД 12-13_1м</v>
          </cell>
          <cell r="U43">
            <v>200</v>
          </cell>
        </row>
        <row r="44">
          <cell r="E44" t="str">
            <v>16.3</v>
          </cell>
          <cell r="F44">
            <v>3</v>
          </cell>
          <cell r="G44">
            <v>163</v>
          </cell>
          <cell r="H44" t="str">
            <v>Ковалёва Елизавета</v>
          </cell>
          <cell r="I44">
            <v>2008</v>
          </cell>
          <cell r="J44" t="str">
            <v>2ю</v>
          </cell>
          <cell r="K44" t="str">
            <v>ж</v>
          </cell>
          <cell r="L44" t="str">
            <v>МД 10-11_1</v>
          </cell>
          <cell r="N44" t="str">
            <v xml:space="preserve"> </v>
          </cell>
          <cell r="O44" t="str">
            <v>ж 2</v>
          </cell>
          <cell r="Q44">
            <v>1.2</v>
          </cell>
          <cell r="R44">
            <v>2008</v>
          </cell>
          <cell r="S44" t="str">
            <v>МД 10-11_1ж</v>
          </cell>
          <cell r="U44">
            <v>200</v>
          </cell>
        </row>
        <row r="45">
          <cell r="E45" t="str">
            <v>16.4</v>
          </cell>
          <cell r="F45">
            <v>4</v>
          </cell>
          <cell r="G45">
            <v>164</v>
          </cell>
          <cell r="H45" t="str">
            <v>Поленина Полина</v>
          </cell>
          <cell r="I45">
            <v>2009</v>
          </cell>
          <cell r="J45" t="str">
            <v>б/р</v>
          </cell>
          <cell r="K45" t="str">
            <v>ж</v>
          </cell>
          <cell r="L45" t="str">
            <v>МД 10-11_1</v>
          </cell>
          <cell r="N45" t="str">
            <v xml:space="preserve"> </v>
          </cell>
          <cell r="O45" t="str">
            <v>ж 2</v>
          </cell>
          <cell r="Q45">
            <v>0</v>
          </cell>
          <cell r="R45">
            <v>2009</v>
          </cell>
          <cell r="S45" t="str">
            <v>МД 10-11_1ж</v>
          </cell>
          <cell r="U45">
            <v>200</v>
          </cell>
        </row>
        <row r="46">
          <cell r="E46" t="str">
            <v>16.5</v>
          </cell>
          <cell r="F46">
            <v>5</v>
          </cell>
          <cell r="G46">
            <v>165</v>
          </cell>
          <cell r="H46" t="str">
            <v>Евстратова Виктория</v>
          </cell>
          <cell r="I46">
            <v>2010</v>
          </cell>
          <cell r="J46" t="str">
            <v>б/р</v>
          </cell>
          <cell r="K46" t="str">
            <v>ж</v>
          </cell>
          <cell r="L46" t="str">
            <v>МД 10-11_1</v>
          </cell>
          <cell r="N46" t="str">
            <v xml:space="preserve"> </v>
          </cell>
          <cell r="O46" t="str">
            <v>ж 3</v>
          </cell>
          <cell r="Q46">
            <v>0</v>
          </cell>
          <cell r="R46">
            <v>2010</v>
          </cell>
          <cell r="S46" t="str">
            <v>МД 10-11_1ж</v>
          </cell>
          <cell r="U46">
            <v>200</v>
          </cell>
        </row>
        <row r="47">
          <cell r="E47" t="str">
            <v>16.6</v>
          </cell>
          <cell r="F47">
            <v>6</v>
          </cell>
          <cell r="G47">
            <v>166</v>
          </cell>
          <cell r="H47" t="str">
            <v>Кондрахина Мария</v>
          </cell>
          <cell r="I47">
            <v>2011</v>
          </cell>
          <cell r="J47" t="str">
            <v>б/р</v>
          </cell>
          <cell r="K47" t="str">
            <v>ж</v>
          </cell>
          <cell r="L47" t="str">
            <v>МД 10-11_1</v>
          </cell>
          <cell r="N47" t="str">
            <v xml:space="preserve"> </v>
          </cell>
          <cell r="O47" t="str">
            <v>ж 3</v>
          </cell>
          <cell r="Q47">
            <v>0</v>
          </cell>
          <cell r="R47">
            <v>2011</v>
          </cell>
          <cell r="S47" t="str">
            <v>МД 10-11_1ж</v>
          </cell>
          <cell r="U47">
            <v>200</v>
          </cell>
        </row>
        <row r="48">
          <cell r="E48" t="str">
            <v>16.7</v>
          </cell>
          <cell r="F48">
            <v>7</v>
          </cell>
          <cell r="G48">
            <v>167</v>
          </cell>
          <cell r="H48" t="str">
            <v>Калина Вероника</v>
          </cell>
          <cell r="I48">
            <v>2011</v>
          </cell>
          <cell r="J48" t="str">
            <v>б/р</v>
          </cell>
          <cell r="K48" t="str">
            <v>ж</v>
          </cell>
          <cell r="L48" t="str">
            <v>МД 12-13_1</v>
          </cell>
          <cell r="N48" t="str">
            <v xml:space="preserve"> </v>
          </cell>
          <cell r="O48" t="str">
            <v>ж 4</v>
          </cell>
          <cell r="Q48">
            <v>0</v>
          </cell>
          <cell r="R48">
            <v>2011</v>
          </cell>
          <cell r="S48" t="str">
            <v>МД 12-13_1ж</v>
          </cell>
          <cell r="U48">
            <v>200</v>
          </cell>
        </row>
        <row r="49">
          <cell r="E49" t="str">
            <v>16.8</v>
          </cell>
          <cell r="F49">
            <v>8</v>
          </cell>
          <cell r="G49">
            <v>168</v>
          </cell>
          <cell r="H49" t="str">
            <v>Калина Диана</v>
          </cell>
          <cell r="I49">
            <v>2007</v>
          </cell>
          <cell r="J49" t="str">
            <v>1ю</v>
          </cell>
          <cell r="K49" t="str">
            <v>ж</v>
          </cell>
          <cell r="L49" t="str">
            <v>МД 12-13_1</v>
          </cell>
          <cell r="N49" t="str">
            <v xml:space="preserve"> </v>
          </cell>
          <cell r="O49" t="str">
            <v>ж 4</v>
          </cell>
          <cell r="Q49">
            <v>4</v>
          </cell>
          <cell r="R49">
            <v>2007</v>
          </cell>
          <cell r="S49" t="str">
            <v>МД 12-13_1ж</v>
          </cell>
          <cell r="U49">
            <v>200</v>
          </cell>
        </row>
        <row r="50">
          <cell r="E50" t="str">
            <v>16.1</v>
          </cell>
          <cell r="F50">
            <v>1</v>
          </cell>
          <cell r="G50">
            <v>161</v>
          </cell>
          <cell r="H50" t="str">
            <v>Шинкаренко Агний</v>
          </cell>
          <cell r="I50">
            <v>2010</v>
          </cell>
          <cell r="J50" t="str">
            <v>б/р</v>
          </cell>
          <cell r="K50" t="str">
            <v>м</v>
          </cell>
          <cell r="L50" t="str">
            <v>МД 10-11_1</v>
          </cell>
          <cell r="N50" t="str">
            <v xml:space="preserve"> </v>
          </cell>
          <cell r="O50" t="str">
            <v>м 1</v>
          </cell>
          <cell r="Q50">
            <v>0</v>
          </cell>
          <cell r="R50">
            <v>2010</v>
          </cell>
          <cell r="S50" t="str">
            <v>МД 10-11_1м</v>
          </cell>
          <cell r="U50">
            <v>200</v>
          </cell>
        </row>
        <row r="51">
          <cell r="E51" t="str">
            <v>16.2</v>
          </cell>
          <cell r="F51">
            <v>2</v>
          </cell>
          <cell r="G51">
            <v>162</v>
          </cell>
          <cell r="H51" t="str">
            <v>Литвиненко Владислав</v>
          </cell>
          <cell r="I51">
            <v>2010</v>
          </cell>
          <cell r="J51" t="str">
            <v>б/р</v>
          </cell>
          <cell r="K51" t="str">
            <v>м</v>
          </cell>
          <cell r="L51" t="str">
            <v>МД 10-11_1</v>
          </cell>
          <cell r="N51" t="str">
            <v xml:space="preserve"> </v>
          </cell>
          <cell r="O51" t="str">
            <v>м 1</v>
          </cell>
          <cell r="Q51">
            <v>0</v>
          </cell>
          <cell r="R51">
            <v>2010</v>
          </cell>
          <cell r="S51" t="str">
            <v>МД 10-11_1м</v>
          </cell>
          <cell r="U51">
            <v>200</v>
          </cell>
        </row>
        <row r="52">
          <cell r="E52" t="str">
            <v>16.9</v>
          </cell>
          <cell r="F52">
            <v>9</v>
          </cell>
          <cell r="G52">
            <v>169</v>
          </cell>
          <cell r="H52" t="str">
            <v>Улинский Олег</v>
          </cell>
          <cell r="I52">
            <v>2008</v>
          </cell>
          <cell r="J52" t="str">
            <v>б/р</v>
          </cell>
          <cell r="K52" t="str">
            <v>м</v>
          </cell>
          <cell r="L52" t="str">
            <v>МД 10-11_1</v>
          </cell>
          <cell r="N52" t="str">
            <v xml:space="preserve"> </v>
          </cell>
          <cell r="O52" t="str">
            <v>м 5</v>
          </cell>
          <cell r="Q52">
            <v>0</v>
          </cell>
          <cell r="R52">
            <v>2008</v>
          </cell>
          <cell r="S52" t="str">
            <v>МД 10-11_1м</v>
          </cell>
          <cell r="U52">
            <v>200</v>
          </cell>
        </row>
        <row r="53">
          <cell r="E53" t="str">
            <v>16.10</v>
          </cell>
          <cell r="F53">
            <v>10</v>
          </cell>
          <cell r="G53">
            <v>170</v>
          </cell>
          <cell r="H53" t="str">
            <v>Захаров Константин</v>
          </cell>
          <cell r="I53">
            <v>2008</v>
          </cell>
          <cell r="J53" t="str">
            <v>1ю</v>
          </cell>
          <cell r="K53" t="str">
            <v>м</v>
          </cell>
          <cell r="L53" t="str">
            <v>МД 10-11_1</v>
          </cell>
          <cell r="N53" t="str">
            <v xml:space="preserve"> </v>
          </cell>
          <cell r="O53" t="str">
            <v>м 5</v>
          </cell>
          <cell r="Q53">
            <v>4</v>
          </cell>
          <cell r="R53">
            <v>2008</v>
          </cell>
          <cell r="S53" t="str">
            <v>МД 10-11_1м</v>
          </cell>
          <cell r="U53">
            <v>200</v>
          </cell>
        </row>
        <row r="54">
          <cell r="E54" t="str">
            <v>3.5</v>
          </cell>
          <cell r="F54">
            <v>5</v>
          </cell>
          <cell r="G54">
            <v>35</v>
          </cell>
          <cell r="H54" t="str">
            <v>Болгарова Екатерина</v>
          </cell>
          <cell r="I54">
            <v>2006</v>
          </cell>
          <cell r="J54" t="str">
            <v>б/р</v>
          </cell>
          <cell r="K54" t="str">
            <v>ж</v>
          </cell>
          <cell r="L54" t="str">
            <v>МД 12-13_1</v>
          </cell>
          <cell r="N54" t="str">
            <v xml:space="preserve"> </v>
          </cell>
          <cell r="O54" t="str">
            <v>ж 3</v>
          </cell>
          <cell r="Q54">
            <v>0</v>
          </cell>
          <cell r="R54">
            <v>2006</v>
          </cell>
          <cell r="S54" t="str">
            <v>МД 12-13_1ж</v>
          </cell>
          <cell r="U54">
            <v>200</v>
          </cell>
        </row>
        <row r="55">
          <cell r="E55" t="str">
            <v>3.6</v>
          </cell>
          <cell r="F55">
            <v>6</v>
          </cell>
          <cell r="G55">
            <v>36</v>
          </cell>
          <cell r="H55" t="str">
            <v>Кириллова Дарья</v>
          </cell>
          <cell r="I55">
            <v>2006</v>
          </cell>
          <cell r="J55" t="str">
            <v>б/р</v>
          </cell>
          <cell r="K55" t="str">
            <v>ж</v>
          </cell>
          <cell r="L55" t="str">
            <v>МД 12-13_1</v>
          </cell>
          <cell r="N55" t="str">
            <v xml:space="preserve"> </v>
          </cell>
          <cell r="O55" t="str">
            <v>ж 3</v>
          </cell>
          <cell r="Q55">
            <v>0</v>
          </cell>
          <cell r="R55">
            <v>2006</v>
          </cell>
          <cell r="S55" t="str">
            <v>МД 12-13_1ж</v>
          </cell>
          <cell r="U55">
            <v>200</v>
          </cell>
        </row>
        <row r="56">
          <cell r="E56" t="str">
            <v>3.1</v>
          </cell>
          <cell r="F56">
            <v>1</v>
          </cell>
          <cell r="G56">
            <v>31</v>
          </cell>
          <cell r="H56" t="str">
            <v>Пронин Павел</v>
          </cell>
          <cell r="I56">
            <v>2008</v>
          </cell>
          <cell r="J56" t="str">
            <v>б/р</v>
          </cell>
          <cell r="K56" t="str">
            <v>м</v>
          </cell>
          <cell r="L56" t="str">
            <v>МД 10-11_1</v>
          </cell>
          <cell r="N56" t="str">
            <v xml:space="preserve"> </v>
          </cell>
          <cell r="O56" t="str">
            <v>м 1</v>
          </cell>
          <cell r="Q56">
            <v>0</v>
          </cell>
          <cell r="R56">
            <v>2008</v>
          </cell>
          <cell r="S56" t="str">
            <v>МД 10-11_1м</v>
          </cell>
          <cell r="U56">
            <v>200</v>
          </cell>
        </row>
        <row r="57">
          <cell r="E57" t="str">
            <v>3.2</v>
          </cell>
          <cell r="F57">
            <v>2</v>
          </cell>
          <cell r="G57">
            <v>32</v>
          </cell>
          <cell r="H57" t="str">
            <v>Соловьёв Александр</v>
          </cell>
          <cell r="I57">
            <v>2009</v>
          </cell>
          <cell r="J57" t="str">
            <v>б/р</v>
          </cell>
          <cell r="K57" t="str">
            <v>м</v>
          </cell>
          <cell r="L57" t="str">
            <v>МД 10-11_1</v>
          </cell>
          <cell r="N57" t="str">
            <v xml:space="preserve"> </v>
          </cell>
          <cell r="O57" t="str">
            <v>м 1</v>
          </cell>
          <cell r="Q57">
            <v>0</v>
          </cell>
          <cell r="R57">
            <v>2009</v>
          </cell>
          <cell r="S57" t="str">
            <v>МД 10-11_1м</v>
          </cell>
          <cell r="U57">
            <v>200</v>
          </cell>
        </row>
        <row r="58">
          <cell r="E58" t="str">
            <v>3.3</v>
          </cell>
          <cell r="F58">
            <v>3</v>
          </cell>
          <cell r="G58">
            <v>33</v>
          </cell>
          <cell r="H58" t="str">
            <v>Тишков Макар</v>
          </cell>
          <cell r="I58">
            <v>2006</v>
          </cell>
          <cell r="J58" t="str">
            <v>б/р</v>
          </cell>
          <cell r="K58" t="str">
            <v>м</v>
          </cell>
          <cell r="L58" t="str">
            <v>МД 12-13_1</v>
          </cell>
          <cell r="N58" t="str">
            <v xml:space="preserve"> </v>
          </cell>
          <cell r="O58" t="str">
            <v>м 2</v>
          </cell>
          <cell r="Q58">
            <v>0</v>
          </cell>
          <cell r="R58">
            <v>2006</v>
          </cell>
          <cell r="S58" t="str">
            <v>МД 12-13_1м</v>
          </cell>
          <cell r="U58">
            <v>200</v>
          </cell>
        </row>
        <row r="59">
          <cell r="E59" t="str">
            <v>3.4</v>
          </cell>
          <cell r="F59">
            <v>4</v>
          </cell>
          <cell r="G59">
            <v>34</v>
          </cell>
          <cell r="H59" t="str">
            <v>Петров Алексей</v>
          </cell>
          <cell r="I59">
            <v>2006</v>
          </cell>
          <cell r="J59" t="str">
            <v>б/р</v>
          </cell>
          <cell r="K59" t="str">
            <v>м</v>
          </cell>
          <cell r="L59" t="str">
            <v>МД 12-13_1</v>
          </cell>
          <cell r="N59" t="str">
            <v xml:space="preserve"> </v>
          </cell>
          <cell r="O59" t="str">
            <v>м 2</v>
          </cell>
          <cell r="Q59">
            <v>0</v>
          </cell>
          <cell r="R59">
            <v>2006</v>
          </cell>
          <cell r="S59" t="str">
            <v>МД 12-13_1м</v>
          </cell>
          <cell r="U59">
            <v>200</v>
          </cell>
        </row>
        <row r="60">
          <cell r="E60" t="str">
            <v>9.3</v>
          </cell>
          <cell r="F60">
            <v>3</v>
          </cell>
          <cell r="G60">
            <v>93</v>
          </cell>
          <cell r="H60" t="str">
            <v>Снеткова Екатерина</v>
          </cell>
          <cell r="I60">
            <v>2008</v>
          </cell>
          <cell r="J60" t="str">
            <v>б/р</v>
          </cell>
          <cell r="K60" t="str">
            <v>ж</v>
          </cell>
          <cell r="L60" t="str">
            <v>МД 10-11_1</v>
          </cell>
          <cell r="N60" t="str">
            <v xml:space="preserve"> </v>
          </cell>
          <cell r="O60" t="str">
            <v>ж 2</v>
          </cell>
          <cell r="Q60">
            <v>0</v>
          </cell>
          <cell r="R60">
            <v>2008</v>
          </cell>
          <cell r="S60" t="str">
            <v>МД 10-11_1ж</v>
          </cell>
          <cell r="U60">
            <v>200</v>
          </cell>
        </row>
        <row r="61">
          <cell r="E61" t="str">
            <v>9.4</v>
          </cell>
          <cell r="F61">
            <v>4</v>
          </cell>
          <cell r="G61">
            <v>94</v>
          </cell>
          <cell r="H61" t="str">
            <v>Мишукова Мария</v>
          </cell>
          <cell r="I61">
            <v>2011</v>
          </cell>
          <cell r="J61" t="str">
            <v>б/р</v>
          </cell>
          <cell r="K61" t="str">
            <v>ж</v>
          </cell>
          <cell r="L61" t="str">
            <v>МД 10-11_1</v>
          </cell>
          <cell r="N61" t="str">
            <v xml:space="preserve"> </v>
          </cell>
          <cell r="O61" t="str">
            <v>ж 2</v>
          </cell>
          <cell r="Q61">
            <v>0</v>
          </cell>
          <cell r="R61">
            <v>2011</v>
          </cell>
          <cell r="S61" t="str">
            <v>МД 10-11_1ж</v>
          </cell>
          <cell r="U61">
            <v>200</v>
          </cell>
        </row>
        <row r="62">
          <cell r="E62" t="str">
            <v>9.5</v>
          </cell>
          <cell r="F62">
            <v>5</v>
          </cell>
          <cell r="G62">
            <v>95</v>
          </cell>
          <cell r="H62" t="str">
            <v>Абдулкадирова Сабина</v>
          </cell>
          <cell r="I62">
            <v>2009</v>
          </cell>
          <cell r="J62" t="str">
            <v>б/р</v>
          </cell>
          <cell r="K62" t="str">
            <v>ж</v>
          </cell>
          <cell r="L62" t="str">
            <v>МД 10-11_1</v>
          </cell>
          <cell r="N62" t="str">
            <v xml:space="preserve"> </v>
          </cell>
          <cell r="O62" t="str">
            <v>ж 3</v>
          </cell>
          <cell r="Q62">
            <v>0</v>
          </cell>
          <cell r="R62">
            <v>2009</v>
          </cell>
          <cell r="S62" t="str">
            <v>МД 10-11_1ж</v>
          </cell>
          <cell r="U62">
            <v>200</v>
          </cell>
        </row>
        <row r="63">
          <cell r="E63" t="str">
            <v>9.6</v>
          </cell>
          <cell r="F63">
            <v>6</v>
          </cell>
          <cell r="G63">
            <v>96</v>
          </cell>
          <cell r="H63" t="str">
            <v>Баранчеева Мирослава</v>
          </cell>
          <cell r="I63">
            <v>2009</v>
          </cell>
          <cell r="J63" t="str">
            <v>б/р</v>
          </cell>
          <cell r="K63" t="str">
            <v>ж</v>
          </cell>
          <cell r="L63" t="str">
            <v>МД 10-11_1</v>
          </cell>
          <cell r="N63" t="str">
            <v xml:space="preserve"> </v>
          </cell>
          <cell r="O63" t="str">
            <v>ж 3</v>
          </cell>
          <cell r="Q63">
            <v>0</v>
          </cell>
          <cell r="R63">
            <v>2009</v>
          </cell>
          <cell r="S63" t="str">
            <v>МД 10-11_1ж</v>
          </cell>
          <cell r="U63">
            <v>200</v>
          </cell>
        </row>
        <row r="64">
          <cell r="E64" t="str">
            <v>9.9</v>
          </cell>
          <cell r="F64">
            <v>9</v>
          </cell>
          <cell r="G64">
            <v>99</v>
          </cell>
          <cell r="H64" t="str">
            <v>Луканова Маргарита</v>
          </cell>
          <cell r="I64">
            <v>2008</v>
          </cell>
          <cell r="J64" t="str">
            <v>1ю</v>
          </cell>
          <cell r="K64" t="str">
            <v>ж</v>
          </cell>
          <cell r="L64" t="str">
            <v>МД 10-11_1</v>
          </cell>
          <cell r="N64" t="str">
            <v xml:space="preserve"> </v>
          </cell>
          <cell r="O64" t="str">
            <v>ж 5</v>
          </cell>
          <cell r="Q64">
            <v>4</v>
          </cell>
          <cell r="R64">
            <v>2008</v>
          </cell>
          <cell r="S64" t="str">
            <v>МД 10-11_1ж</v>
          </cell>
          <cell r="U64">
            <v>200</v>
          </cell>
        </row>
        <row r="65">
          <cell r="E65" t="str">
            <v>9.10</v>
          </cell>
          <cell r="F65">
            <v>10</v>
          </cell>
          <cell r="G65">
            <v>100</v>
          </cell>
          <cell r="H65" t="str">
            <v>Савельева Анастасия</v>
          </cell>
          <cell r="I65">
            <v>2009</v>
          </cell>
          <cell r="J65" t="str">
            <v>б/р</v>
          </cell>
          <cell r="K65" t="str">
            <v>ж</v>
          </cell>
          <cell r="L65" t="str">
            <v>МД 10-11_1</v>
          </cell>
          <cell r="N65" t="str">
            <v xml:space="preserve"> </v>
          </cell>
          <cell r="O65" t="str">
            <v>ж 5</v>
          </cell>
          <cell r="Q65">
            <v>0</v>
          </cell>
          <cell r="R65">
            <v>2009</v>
          </cell>
          <cell r="S65" t="str">
            <v>МД 10-11_1ж</v>
          </cell>
          <cell r="U65">
            <v>200</v>
          </cell>
        </row>
        <row r="66">
          <cell r="E66" t="str">
            <v>9.1</v>
          </cell>
          <cell r="F66">
            <v>1</v>
          </cell>
          <cell r="G66">
            <v>91</v>
          </cell>
          <cell r="H66" t="str">
            <v>Ермаков Ярослав</v>
          </cell>
          <cell r="I66">
            <v>2008</v>
          </cell>
          <cell r="J66" t="str">
            <v>б/р</v>
          </cell>
          <cell r="K66" t="str">
            <v>м</v>
          </cell>
          <cell r="L66" t="str">
            <v>МД 10-11_1</v>
          </cell>
          <cell r="N66" t="str">
            <v xml:space="preserve"> </v>
          </cell>
          <cell r="O66" t="str">
            <v>м 1</v>
          </cell>
          <cell r="Q66">
            <v>0</v>
          </cell>
          <cell r="R66">
            <v>2008</v>
          </cell>
          <cell r="S66" t="str">
            <v>МД 10-11_1м</v>
          </cell>
          <cell r="U66">
            <v>200</v>
          </cell>
        </row>
        <row r="67">
          <cell r="E67" t="str">
            <v>9.2</v>
          </cell>
          <cell r="F67">
            <v>2</v>
          </cell>
          <cell r="G67">
            <v>92</v>
          </cell>
          <cell r="H67" t="str">
            <v>Лавров Егор</v>
          </cell>
          <cell r="I67">
            <v>2009</v>
          </cell>
          <cell r="J67" t="str">
            <v>б/р</v>
          </cell>
          <cell r="K67" t="str">
            <v>м</v>
          </cell>
          <cell r="L67" t="str">
            <v>МД 10-11_1</v>
          </cell>
          <cell r="N67" t="str">
            <v xml:space="preserve"> </v>
          </cell>
          <cell r="O67" t="str">
            <v>м 1</v>
          </cell>
          <cell r="Q67">
            <v>0</v>
          </cell>
          <cell r="R67">
            <v>2009</v>
          </cell>
          <cell r="S67" t="str">
            <v>МД 10-11_1м</v>
          </cell>
          <cell r="U67">
            <v>200</v>
          </cell>
        </row>
        <row r="68">
          <cell r="E68" t="str">
            <v>9.7</v>
          </cell>
          <cell r="F68">
            <v>7</v>
          </cell>
          <cell r="G68">
            <v>97</v>
          </cell>
          <cell r="H68" t="str">
            <v>Иванов Глеб</v>
          </cell>
          <cell r="I68">
            <v>2009</v>
          </cell>
          <cell r="J68" t="str">
            <v>2ю</v>
          </cell>
          <cell r="K68" t="str">
            <v>м</v>
          </cell>
          <cell r="L68" t="str">
            <v>МД 10-11_1</v>
          </cell>
          <cell r="N68" t="str">
            <v xml:space="preserve"> </v>
          </cell>
          <cell r="O68" t="str">
            <v>м 4</v>
          </cell>
          <cell r="Q68">
            <v>1.2</v>
          </cell>
          <cell r="R68">
            <v>2009</v>
          </cell>
          <cell r="S68" t="str">
            <v>МД 10-11_1м</v>
          </cell>
          <cell r="U68">
            <v>200</v>
          </cell>
        </row>
        <row r="69">
          <cell r="E69" t="str">
            <v>9.8</v>
          </cell>
          <cell r="F69">
            <v>8</v>
          </cell>
          <cell r="G69">
            <v>98</v>
          </cell>
          <cell r="H69" t="str">
            <v>Михалев Даниил</v>
          </cell>
          <cell r="I69">
            <v>2008</v>
          </cell>
          <cell r="J69" t="str">
            <v>б/р</v>
          </cell>
          <cell r="K69" t="str">
            <v>м</v>
          </cell>
          <cell r="L69" t="str">
            <v>МД 10-11_1</v>
          </cell>
          <cell r="N69" t="str">
            <v xml:space="preserve"> </v>
          </cell>
          <cell r="O69" t="str">
            <v>м 4</v>
          </cell>
          <cell r="Q69">
            <v>0</v>
          </cell>
          <cell r="R69">
            <v>2008</v>
          </cell>
          <cell r="S69" t="str">
            <v>МД 10-11_1м</v>
          </cell>
          <cell r="U69">
            <v>200</v>
          </cell>
        </row>
        <row r="70">
          <cell r="E70" t="str">
            <v>5.1</v>
          </cell>
          <cell r="F70">
            <v>1</v>
          </cell>
          <cell r="G70">
            <v>51</v>
          </cell>
          <cell r="H70" t="str">
            <v>Павлов Павел</v>
          </cell>
          <cell r="I70">
            <v>2006</v>
          </cell>
          <cell r="J70" t="str">
            <v>б/р</v>
          </cell>
          <cell r="K70" t="str">
            <v>м</v>
          </cell>
          <cell r="L70" t="str">
            <v>МД 12-13_1</v>
          </cell>
          <cell r="N70" t="str">
            <v xml:space="preserve"> </v>
          </cell>
          <cell r="O70" t="str">
            <v>м 1</v>
          </cell>
          <cell r="Q70">
            <v>0</v>
          </cell>
          <cell r="R70">
            <v>2006</v>
          </cell>
          <cell r="S70" t="str">
            <v>МД 12-13_1м</v>
          </cell>
          <cell r="U70">
            <v>200</v>
          </cell>
        </row>
        <row r="71">
          <cell r="E71" t="str">
            <v>5.2</v>
          </cell>
          <cell r="F71">
            <v>2</v>
          </cell>
          <cell r="G71">
            <v>52</v>
          </cell>
          <cell r="H71" t="str">
            <v>Скобочкин Никита</v>
          </cell>
          <cell r="I71">
            <v>2006</v>
          </cell>
          <cell r="J71" t="str">
            <v>б/р</v>
          </cell>
          <cell r="K71" t="str">
            <v>м</v>
          </cell>
          <cell r="L71" t="str">
            <v>МД 12-13_1</v>
          </cell>
          <cell r="N71" t="str">
            <v xml:space="preserve"> </v>
          </cell>
          <cell r="O71" t="str">
            <v>м 1</v>
          </cell>
          <cell r="Q71">
            <v>0</v>
          </cell>
          <cell r="R71">
            <v>2006</v>
          </cell>
          <cell r="S71" t="str">
            <v>МД 12-13_1м</v>
          </cell>
          <cell r="U71">
            <v>200</v>
          </cell>
        </row>
        <row r="72">
          <cell r="E72" t="str">
            <v>8.1</v>
          </cell>
          <cell r="F72">
            <v>1</v>
          </cell>
          <cell r="G72">
            <v>81</v>
          </cell>
          <cell r="H72" t="str">
            <v>Шошина Полина</v>
          </cell>
          <cell r="I72">
            <v>2009</v>
          </cell>
          <cell r="J72" t="str">
            <v>б/р</v>
          </cell>
          <cell r="K72" t="str">
            <v>ж</v>
          </cell>
          <cell r="L72" t="str">
            <v>МД 10-11_1</v>
          </cell>
          <cell r="N72" t="str">
            <v xml:space="preserve"> </v>
          </cell>
          <cell r="O72" t="str">
            <v>ж 1</v>
          </cell>
          <cell r="Q72">
            <v>0</v>
          </cell>
          <cell r="R72">
            <v>2009</v>
          </cell>
          <cell r="S72" t="str">
            <v>МД 10-11_1ж</v>
          </cell>
          <cell r="U72">
            <v>200</v>
          </cell>
        </row>
        <row r="73">
          <cell r="E73" t="str">
            <v>8.2</v>
          </cell>
          <cell r="F73">
            <v>2</v>
          </cell>
          <cell r="G73">
            <v>82</v>
          </cell>
          <cell r="H73" t="str">
            <v>Головнева Каролина</v>
          </cell>
          <cell r="I73">
            <v>2008</v>
          </cell>
          <cell r="J73" t="str">
            <v>б/р</v>
          </cell>
          <cell r="K73" t="str">
            <v>ж</v>
          </cell>
          <cell r="L73" t="str">
            <v>МД 10-11_1</v>
          </cell>
          <cell r="N73" t="str">
            <v xml:space="preserve"> </v>
          </cell>
          <cell r="O73" t="str">
            <v>ж 1</v>
          </cell>
          <cell r="Q73">
            <v>0</v>
          </cell>
          <cell r="R73">
            <v>2008</v>
          </cell>
          <cell r="S73" t="str">
            <v>МД 10-11_1ж</v>
          </cell>
          <cell r="U73">
            <v>200</v>
          </cell>
        </row>
        <row r="74">
          <cell r="E74" t="str">
            <v>8.7</v>
          </cell>
          <cell r="F74">
            <v>7</v>
          </cell>
          <cell r="G74">
            <v>87</v>
          </cell>
          <cell r="H74" t="str">
            <v>Коморина Екатерина</v>
          </cell>
          <cell r="I74">
            <v>2009</v>
          </cell>
          <cell r="J74" t="str">
            <v>б/р</v>
          </cell>
          <cell r="K74" t="str">
            <v>ж</v>
          </cell>
          <cell r="L74" t="str">
            <v>МД 10-11_1</v>
          </cell>
          <cell r="N74" t="str">
            <v xml:space="preserve"> </v>
          </cell>
          <cell r="O74" t="str">
            <v>ж 4</v>
          </cell>
          <cell r="Q74">
            <v>0</v>
          </cell>
          <cell r="R74">
            <v>2009</v>
          </cell>
          <cell r="S74" t="str">
            <v>МД 10-11_1ж</v>
          </cell>
          <cell r="U74">
            <v>200</v>
          </cell>
        </row>
        <row r="75">
          <cell r="E75" t="str">
            <v>8.8</v>
          </cell>
          <cell r="F75">
            <v>8</v>
          </cell>
          <cell r="G75">
            <v>88</v>
          </cell>
          <cell r="H75" t="str">
            <v>Фирсова Глафира</v>
          </cell>
          <cell r="I75">
            <v>2009</v>
          </cell>
          <cell r="J75" t="str">
            <v>б/р</v>
          </cell>
          <cell r="K75" t="str">
            <v>ж</v>
          </cell>
          <cell r="L75" t="str">
            <v>МД 10-11_1</v>
          </cell>
          <cell r="N75" t="str">
            <v xml:space="preserve"> </v>
          </cell>
          <cell r="O75" t="str">
            <v>ж 4</v>
          </cell>
          <cell r="Q75">
            <v>0</v>
          </cell>
          <cell r="R75">
            <v>2009</v>
          </cell>
          <cell r="S75" t="str">
            <v>МД 10-11_1ж</v>
          </cell>
          <cell r="U75">
            <v>200</v>
          </cell>
        </row>
        <row r="76">
          <cell r="E76" t="str">
            <v>8.3</v>
          </cell>
          <cell r="F76">
            <v>3</v>
          </cell>
          <cell r="G76">
            <v>83</v>
          </cell>
          <cell r="H76" t="str">
            <v>Стрелков Никита</v>
          </cell>
          <cell r="I76">
            <v>2008</v>
          </cell>
          <cell r="J76" t="str">
            <v>б/р</v>
          </cell>
          <cell r="K76" t="str">
            <v>м</v>
          </cell>
          <cell r="L76" t="str">
            <v>МД 10-11_1</v>
          </cell>
          <cell r="N76" t="str">
            <v xml:space="preserve"> </v>
          </cell>
          <cell r="O76" t="str">
            <v>м 2</v>
          </cell>
          <cell r="Q76">
            <v>0</v>
          </cell>
          <cell r="R76">
            <v>2008</v>
          </cell>
          <cell r="S76" t="str">
            <v>МД 10-11_1м</v>
          </cell>
          <cell r="U76">
            <v>200</v>
          </cell>
        </row>
        <row r="77">
          <cell r="E77" t="str">
            <v>8.4</v>
          </cell>
          <cell r="F77">
            <v>4</v>
          </cell>
          <cell r="G77">
            <v>84</v>
          </cell>
          <cell r="H77" t="str">
            <v>Назаркин Ярослав</v>
          </cell>
          <cell r="I77">
            <v>2009</v>
          </cell>
          <cell r="J77" t="str">
            <v>2ю</v>
          </cell>
          <cell r="K77" t="str">
            <v>м</v>
          </cell>
          <cell r="L77" t="str">
            <v>МД 10-11_1</v>
          </cell>
          <cell r="N77" t="str">
            <v xml:space="preserve"> </v>
          </cell>
          <cell r="O77" t="str">
            <v>м 2</v>
          </cell>
          <cell r="Q77">
            <v>1.2</v>
          </cell>
          <cell r="R77">
            <v>2009</v>
          </cell>
          <cell r="S77" t="str">
            <v>МД 10-11_1м</v>
          </cell>
          <cell r="U77">
            <v>200</v>
          </cell>
        </row>
        <row r="78">
          <cell r="E78" t="str">
            <v>8.5</v>
          </cell>
          <cell r="F78">
            <v>5</v>
          </cell>
          <cell r="G78">
            <v>85</v>
          </cell>
          <cell r="H78" t="str">
            <v>Яковлев Иван</v>
          </cell>
          <cell r="I78">
            <v>2006</v>
          </cell>
          <cell r="J78" t="str">
            <v>б/р</v>
          </cell>
          <cell r="K78" t="str">
            <v>м</v>
          </cell>
          <cell r="L78" t="str">
            <v>МД 12-13_1</v>
          </cell>
          <cell r="N78" t="str">
            <v xml:space="preserve"> </v>
          </cell>
          <cell r="O78" t="str">
            <v>м 3</v>
          </cell>
          <cell r="Q78">
            <v>0</v>
          </cell>
          <cell r="R78">
            <v>2006</v>
          </cell>
          <cell r="S78" t="str">
            <v>МД 12-13_1м</v>
          </cell>
          <cell r="U78">
            <v>200</v>
          </cell>
        </row>
        <row r="79">
          <cell r="E79" t="str">
            <v>8.6</v>
          </cell>
          <cell r="F79">
            <v>6</v>
          </cell>
          <cell r="G79">
            <v>86</v>
          </cell>
          <cell r="H79" t="str">
            <v>Никитин Вячеслав</v>
          </cell>
          <cell r="I79">
            <v>2007</v>
          </cell>
          <cell r="J79" t="str">
            <v>б/р</v>
          </cell>
          <cell r="K79" t="str">
            <v>м</v>
          </cell>
          <cell r="L79" t="str">
            <v>МД 12-13_1</v>
          </cell>
          <cell r="N79" t="str">
            <v xml:space="preserve"> </v>
          </cell>
          <cell r="O79" t="str">
            <v>м 3</v>
          </cell>
          <cell r="Q79">
            <v>0</v>
          </cell>
          <cell r="R79">
            <v>2007</v>
          </cell>
          <cell r="S79" t="str">
            <v>МД 12-13_1м</v>
          </cell>
          <cell r="U79">
            <v>200</v>
          </cell>
        </row>
        <row r="80">
          <cell r="E80" t="str">
            <v>8.9</v>
          </cell>
          <cell r="F80">
            <v>9</v>
          </cell>
          <cell r="G80">
            <v>89</v>
          </cell>
          <cell r="H80" t="str">
            <v>Югин Константин</v>
          </cell>
          <cell r="I80">
            <v>2007</v>
          </cell>
          <cell r="J80" t="str">
            <v>1ю</v>
          </cell>
          <cell r="K80" t="str">
            <v>м</v>
          </cell>
          <cell r="L80" t="str">
            <v>МД 12-13_1</v>
          </cell>
          <cell r="N80" t="str">
            <v xml:space="preserve"> </v>
          </cell>
          <cell r="O80" t="str">
            <v>м 5</v>
          </cell>
          <cell r="Q80">
            <v>4</v>
          </cell>
          <cell r="R80">
            <v>2007</v>
          </cell>
          <cell r="S80" t="str">
            <v>МД 12-13_1м</v>
          </cell>
          <cell r="U80">
            <v>200</v>
          </cell>
        </row>
        <row r="81">
          <cell r="E81" t="str">
            <v>8.10</v>
          </cell>
          <cell r="F81">
            <v>10</v>
          </cell>
          <cell r="G81">
            <v>90</v>
          </cell>
          <cell r="H81" t="str">
            <v>Иванов Николай</v>
          </cell>
          <cell r="I81">
            <v>2007</v>
          </cell>
          <cell r="J81" t="str">
            <v>1ю</v>
          </cell>
          <cell r="K81" t="str">
            <v>м</v>
          </cell>
          <cell r="L81" t="str">
            <v>МД 12-13_1</v>
          </cell>
          <cell r="N81" t="str">
            <v xml:space="preserve"> </v>
          </cell>
          <cell r="O81" t="str">
            <v>м 5</v>
          </cell>
          <cell r="Q81">
            <v>4</v>
          </cell>
          <cell r="R81">
            <v>2007</v>
          </cell>
          <cell r="S81" t="str">
            <v>МД 12-13_1м</v>
          </cell>
          <cell r="U81">
            <v>200</v>
          </cell>
        </row>
        <row r="82">
          <cell r="E82" t="str">
            <v>2.1</v>
          </cell>
          <cell r="F82">
            <v>1</v>
          </cell>
          <cell r="G82">
            <v>21</v>
          </cell>
          <cell r="H82" t="str">
            <v>Гусейнзаде Лиана</v>
          </cell>
          <cell r="I82">
            <v>2007</v>
          </cell>
          <cell r="J82" t="str">
            <v>б/р</v>
          </cell>
          <cell r="K82" t="str">
            <v>ж</v>
          </cell>
          <cell r="L82" t="str">
            <v>МД 12-13_1</v>
          </cell>
          <cell r="N82" t="str">
            <v xml:space="preserve"> </v>
          </cell>
          <cell r="O82" t="str">
            <v>ж 1</v>
          </cell>
          <cell r="Q82">
            <v>0</v>
          </cell>
          <cell r="R82">
            <v>2007</v>
          </cell>
          <cell r="S82" t="str">
            <v>МД 12-13_1ж</v>
          </cell>
          <cell r="U82">
            <v>200</v>
          </cell>
        </row>
        <row r="83">
          <cell r="E83" t="str">
            <v>2.2</v>
          </cell>
          <cell r="F83">
            <v>2</v>
          </cell>
          <cell r="G83">
            <v>22</v>
          </cell>
          <cell r="H83" t="str">
            <v>Сечкина Ангелина</v>
          </cell>
          <cell r="I83">
            <v>2007</v>
          </cell>
          <cell r="J83" t="str">
            <v>б/р</v>
          </cell>
          <cell r="K83" t="str">
            <v>ж</v>
          </cell>
          <cell r="L83" t="str">
            <v>МД 12-13_1</v>
          </cell>
          <cell r="N83" t="str">
            <v xml:space="preserve"> </v>
          </cell>
          <cell r="O83" t="str">
            <v>ж 1</v>
          </cell>
          <cell r="Q83">
            <v>0</v>
          </cell>
          <cell r="R83">
            <v>2007</v>
          </cell>
          <cell r="S83" t="str">
            <v>МД 12-13_1ж</v>
          </cell>
          <cell r="U83">
            <v>200</v>
          </cell>
        </row>
        <row r="84">
          <cell r="E84" t="str">
            <v>2.7</v>
          </cell>
          <cell r="F84">
            <v>7</v>
          </cell>
          <cell r="G84">
            <v>27</v>
          </cell>
          <cell r="H84" t="str">
            <v>Буханова Ева</v>
          </cell>
          <cell r="I84">
            <v>2008</v>
          </cell>
          <cell r="J84" t="str">
            <v>б/р</v>
          </cell>
          <cell r="K84" t="str">
            <v>ж</v>
          </cell>
          <cell r="L84" t="str">
            <v>МД 10-11_1</v>
          </cell>
          <cell r="N84" t="str">
            <v xml:space="preserve"> </v>
          </cell>
          <cell r="O84" t="str">
            <v>ж 4</v>
          </cell>
          <cell r="Q84">
            <v>0</v>
          </cell>
          <cell r="R84">
            <v>2008</v>
          </cell>
          <cell r="S84" t="str">
            <v>МД 10-11_1ж</v>
          </cell>
          <cell r="U84">
            <v>200</v>
          </cell>
        </row>
        <row r="85">
          <cell r="E85" t="str">
            <v>2.8</v>
          </cell>
          <cell r="F85">
            <v>8</v>
          </cell>
          <cell r="G85">
            <v>28</v>
          </cell>
          <cell r="H85" t="str">
            <v>Жаркова Мария</v>
          </cell>
          <cell r="I85">
            <v>2008</v>
          </cell>
          <cell r="J85" t="str">
            <v>б/р</v>
          </cell>
          <cell r="K85" t="str">
            <v>ж</v>
          </cell>
          <cell r="L85" t="str">
            <v>МД 10-11_1</v>
          </cell>
          <cell r="N85" t="str">
            <v xml:space="preserve"> </v>
          </cell>
          <cell r="O85" t="str">
            <v>ж 4</v>
          </cell>
          <cell r="Q85">
            <v>0</v>
          </cell>
          <cell r="R85">
            <v>2008</v>
          </cell>
          <cell r="S85" t="str">
            <v>МД 10-11_1ж</v>
          </cell>
          <cell r="U85">
            <v>200</v>
          </cell>
        </row>
        <row r="86">
          <cell r="E86" t="str">
            <v>2.3</v>
          </cell>
          <cell r="F86">
            <v>3</v>
          </cell>
          <cell r="G86">
            <v>23</v>
          </cell>
          <cell r="H86" t="str">
            <v>Ивашкевич Арсений</v>
          </cell>
          <cell r="I86">
            <v>2007</v>
          </cell>
          <cell r="J86" t="str">
            <v>б/р</v>
          </cell>
          <cell r="K86" t="str">
            <v>м</v>
          </cell>
          <cell r="L86" t="str">
            <v>МД 12-13_1</v>
          </cell>
          <cell r="N86" t="str">
            <v xml:space="preserve"> </v>
          </cell>
          <cell r="O86" t="str">
            <v>м 2</v>
          </cell>
          <cell r="Q86">
            <v>0</v>
          </cell>
          <cell r="R86">
            <v>2007</v>
          </cell>
          <cell r="S86" t="str">
            <v>МД 12-13_1м</v>
          </cell>
          <cell r="U86">
            <v>200</v>
          </cell>
        </row>
        <row r="87">
          <cell r="E87" t="str">
            <v>2.4</v>
          </cell>
          <cell r="F87">
            <v>4</v>
          </cell>
          <cell r="G87">
            <v>24</v>
          </cell>
          <cell r="H87" t="str">
            <v>Мельников Владислав</v>
          </cell>
          <cell r="I87">
            <v>2007</v>
          </cell>
          <cell r="J87" t="str">
            <v>б/р</v>
          </cell>
          <cell r="K87" t="str">
            <v>м</v>
          </cell>
          <cell r="L87" t="str">
            <v>МД 12-13_1</v>
          </cell>
          <cell r="N87" t="str">
            <v xml:space="preserve"> </v>
          </cell>
          <cell r="O87" t="str">
            <v>м 2</v>
          </cell>
          <cell r="Q87">
            <v>0</v>
          </cell>
          <cell r="R87">
            <v>2007</v>
          </cell>
          <cell r="S87" t="str">
            <v>МД 12-13_1м</v>
          </cell>
          <cell r="U87">
            <v>200</v>
          </cell>
        </row>
        <row r="88">
          <cell r="E88" t="str">
            <v>2.5</v>
          </cell>
          <cell r="F88">
            <v>5</v>
          </cell>
          <cell r="G88">
            <v>25</v>
          </cell>
          <cell r="H88" t="str">
            <v>Соломин Михаил</v>
          </cell>
          <cell r="I88">
            <v>2008</v>
          </cell>
          <cell r="J88" t="str">
            <v>б/р</v>
          </cell>
          <cell r="K88" t="str">
            <v>м</v>
          </cell>
          <cell r="L88" t="str">
            <v>МД 10-11_1</v>
          </cell>
          <cell r="N88" t="str">
            <v xml:space="preserve"> </v>
          </cell>
          <cell r="O88" t="str">
            <v>м 3</v>
          </cell>
          <cell r="Q88">
            <v>0</v>
          </cell>
          <cell r="R88">
            <v>2008</v>
          </cell>
          <cell r="S88" t="str">
            <v>МД 10-11_1м</v>
          </cell>
          <cell r="U88">
            <v>200</v>
          </cell>
        </row>
        <row r="89">
          <cell r="E89" t="str">
            <v>2.6</v>
          </cell>
          <cell r="F89">
            <v>6</v>
          </cell>
          <cell r="G89">
            <v>26</v>
          </cell>
          <cell r="H89" t="str">
            <v>Конев Святослав</v>
          </cell>
          <cell r="I89">
            <v>2008</v>
          </cell>
          <cell r="J89" t="str">
            <v>б/р</v>
          </cell>
          <cell r="K89" t="str">
            <v>м</v>
          </cell>
          <cell r="L89" t="str">
            <v>МД 10-11_1</v>
          </cell>
          <cell r="N89" t="str">
            <v xml:space="preserve"> </v>
          </cell>
          <cell r="O89" t="str">
            <v>м 3</v>
          </cell>
          <cell r="Q89">
            <v>0</v>
          </cell>
          <cell r="R89">
            <v>2008</v>
          </cell>
          <cell r="S89" t="str">
            <v>МД 10-11_1м</v>
          </cell>
          <cell r="U89">
            <v>200</v>
          </cell>
        </row>
        <row r="90">
          <cell r="E90" t="str">
            <v>2.9</v>
          </cell>
          <cell r="F90">
            <v>9</v>
          </cell>
          <cell r="G90">
            <v>29</v>
          </cell>
          <cell r="H90" t="str">
            <v>Молодцов Иван</v>
          </cell>
          <cell r="I90">
            <v>2008</v>
          </cell>
          <cell r="J90" t="str">
            <v>1ю</v>
          </cell>
          <cell r="K90" t="str">
            <v>м</v>
          </cell>
          <cell r="L90" t="str">
            <v>МД 10-11_1</v>
          </cell>
          <cell r="N90" t="str">
            <v xml:space="preserve"> </v>
          </cell>
          <cell r="O90" t="str">
            <v>м 5</v>
          </cell>
          <cell r="Q90">
            <v>4</v>
          </cell>
          <cell r="R90">
            <v>2008</v>
          </cell>
          <cell r="S90" t="str">
            <v>МД 10-11_1м</v>
          </cell>
          <cell r="U90">
            <v>200</v>
          </cell>
        </row>
        <row r="91">
          <cell r="E91" t="str">
            <v>2.10</v>
          </cell>
          <cell r="F91">
            <v>10</v>
          </cell>
          <cell r="G91">
            <v>30</v>
          </cell>
          <cell r="H91" t="str">
            <v>Мельников Михаил</v>
          </cell>
          <cell r="I91">
            <v>2008</v>
          </cell>
          <cell r="J91" t="str">
            <v>б/р</v>
          </cell>
          <cell r="K91" t="str">
            <v>м</v>
          </cell>
          <cell r="L91" t="str">
            <v>МД 10-11_1</v>
          </cell>
          <cell r="N91" t="str">
            <v xml:space="preserve"> </v>
          </cell>
          <cell r="O91" t="str">
            <v>м 5</v>
          </cell>
          <cell r="Q91">
            <v>0</v>
          </cell>
          <cell r="R91">
            <v>2008</v>
          </cell>
          <cell r="S91" t="str">
            <v>МД 10-11_1м</v>
          </cell>
          <cell r="U91">
            <v>200</v>
          </cell>
        </row>
        <row r="92">
          <cell r="E92" t="str">
            <v>10.1</v>
          </cell>
          <cell r="F92">
            <v>1</v>
          </cell>
          <cell r="G92">
            <v>101</v>
          </cell>
          <cell r="H92" t="str">
            <v>Попова Дарина</v>
          </cell>
          <cell r="I92">
            <v>2008</v>
          </cell>
          <cell r="J92" t="str">
            <v>б/р</v>
          </cell>
          <cell r="K92" t="str">
            <v>ж</v>
          </cell>
          <cell r="L92" t="str">
            <v>МД 10-11_1</v>
          </cell>
          <cell r="N92" t="str">
            <v xml:space="preserve"> </v>
          </cell>
          <cell r="O92" t="str">
            <v>ж 1</v>
          </cell>
          <cell r="Q92">
            <v>0</v>
          </cell>
          <cell r="R92">
            <v>2008</v>
          </cell>
          <cell r="S92" t="str">
            <v>МД 10-11_1ж</v>
          </cell>
          <cell r="U92">
            <v>200</v>
          </cell>
        </row>
        <row r="93">
          <cell r="E93" t="str">
            <v>10.2</v>
          </cell>
          <cell r="F93">
            <v>2</v>
          </cell>
          <cell r="G93">
            <v>102</v>
          </cell>
          <cell r="H93" t="str">
            <v>Раева Виктория</v>
          </cell>
          <cell r="I93">
            <v>2009</v>
          </cell>
          <cell r="J93" t="str">
            <v>б/р</v>
          </cell>
          <cell r="K93" t="str">
            <v>ж</v>
          </cell>
          <cell r="L93" t="str">
            <v>МД 10-11_1</v>
          </cell>
          <cell r="N93" t="str">
            <v xml:space="preserve"> </v>
          </cell>
          <cell r="O93" t="str">
            <v>ж 1</v>
          </cell>
          <cell r="Q93">
            <v>0</v>
          </cell>
          <cell r="R93">
            <v>2009</v>
          </cell>
          <cell r="S93" t="str">
            <v>МД 10-11_1ж</v>
          </cell>
          <cell r="U93">
            <v>200</v>
          </cell>
        </row>
        <row r="94">
          <cell r="E94" t="str">
            <v>10.3</v>
          </cell>
          <cell r="F94">
            <v>3</v>
          </cell>
          <cell r="G94">
            <v>103</v>
          </cell>
          <cell r="H94" t="str">
            <v>Коровина Пелагея</v>
          </cell>
          <cell r="I94">
            <v>2008</v>
          </cell>
          <cell r="J94" t="str">
            <v>1ю</v>
          </cell>
          <cell r="K94" t="str">
            <v>ж</v>
          </cell>
          <cell r="L94" t="str">
            <v>МД 10-11_1</v>
          </cell>
          <cell r="N94" t="str">
            <v xml:space="preserve"> </v>
          </cell>
          <cell r="O94" t="str">
            <v>ж 2</v>
          </cell>
          <cell r="Q94">
            <v>4</v>
          </cell>
          <cell r="R94">
            <v>2008</v>
          </cell>
          <cell r="S94" t="str">
            <v>МД 10-11_1ж</v>
          </cell>
          <cell r="U94">
            <v>200</v>
          </cell>
        </row>
        <row r="95">
          <cell r="E95" t="str">
            <v>10.4</v>
          </cell>
          <cell r="F95">
            <v>4</v>
          </cell>
          <cell r="G95">
            <v>104</v>
          </cell>
          <cell r="H95" t="str">
            <v>Басина Милана</v>
          </cell>
          <cell r="I95">
            <v>2008</v>
          </cell>
          <cell r="J95" t="str">
            <v>б/р</v>
          </cell>
          <cell r="K95" t="str">
            <v>ж</v>
          </cell>
          <cell r="L95" t="str">
            <v>МД 10-11_1</v>
          </cell>
          <cell r="N95" t="str">
            <v xml:space="preserve"> </v>
          </cell>
          <cell r="O95" t="str">
            <v>ж 2</v>
          </cell>
          <cell r="Q95">
            <v>0</v>
          </cell>
          <cell r="R95">
            <v>2008</v>
          </cell>
          <cell r="S95" t="str">
            <v>МД 10-11_1ж</v>
          </cell>
          <cell r="U95">
            <v>200</v>
          </cell>
        </row>
        <row r="96">
          <cell r="E96" t="str">
            <v>10.5</v>
          </cell>
          <cell r="F96">
            <v>5</v>
          </cell>
          <cell r="G96">
            <v>105</v>
          </cell>
          <cell r="H96" t="str">
            <v>Румянцев Филипп</v>
          </cell>
          <cell r="I96">
            <v>2008</v>
          </cell>
          <cell r="J96" t="str">
            <v>1ю</v>
          </cell>
          <cell r="K96" t="str">
            <v>м</v>
          </cell>
          <cell r="L96" t="str">
            <v>МД 10-11_1</v>
          </cell>
          <cell r="N96" t="str">
            <v xml:space="preserve"> </v>
          </cell>
          <cell r="O96" t="str">
            <v>м 3</v>
          </cell>
          <cell r="Q96">
            <v>4</v>
          </cell>
          <cell r="R96">
            <v>2008</v>
          </cell>
          <cell r="S96" t="str">
            <v>МД 10-11_1м</v>
          </cell>
          <cell r="U96">
            <v>200</v>
          </cell>
        </row>
        <row r="97">
          <cell r="E97" t="str">
            <v>10.6</v>
          </cell>
          <cell r="F97">
            <v>6</v>
          </cell>
          <cell r="G97">
            <v>106</v>
          </cell>
          <cell r="H97" t="str">
            <v>Яковлев Александр</v>
          </cell>
          <cell r="I97">
            <v>2008</v>
          </cell>
          <cell r="J97" t="str">
            <v>2ю</v>
          </cell>
          <cell r="K97" t="str">
            <v>м</v>
          </cell>
          <cell r="L97" t="str">
            <v>МД 10-11_1</v>
          </cell>
          <cell r="N97" t="str">
            <v xml:space="preserve"> </v>
          </cell>
          <cell r="O97" t="str">
            <v>м 3</v>
          </cell>
          <cell r="Q97">
            <v>1.2</v>
          </cell>
          <cell r="R97">
            <v>2008</v>
          </cell>
          <cell r="S97" t="str">
            <v>МД 10-11_1м</v>
          </cell>
          <cell r="U97">
            <v>200</v>
          </cell>
        </row>
        <row r="98">
          <cell r="E98" t="str">
            <v>10.7</v>
          </cell>
          <cell r="F98">
            <v>7</v>
          </cell>
          <cell r="G98">
            <v>107</v>
          </cell>
          <cell r="H98" t="str">
            <v>Кожекин Алексей</v>
          </cell>
          <cell r="I98">
            <v>2008</v>
          </cell>
          <cell r="J98" t="str">
            <v>1ю</v>
          </cell>
          <cell r="K98" t="str">
            <v>м</v>
          </cell>
          <cell r="L98" t="str">
            <v>МД 10-11_1</v>
          </cell>
          <cell r="N98" t="str">
            <v xml:space="preserve"> </v>
          </cell>
          <cell r="O98" t="str">
            <v>м 4</v>
          </cell>
          <cell r="Q98">
            <v>4</v>
          </cell>
          <cell r="R98">
            <v>2008</v>
          </cell>
          <cell r="S98" t="str">
            <v>МД 10-11_1м</v>
          </cell>
          <cell r="U98">
            <v>200</v>
          </cell>
        </row>
        <row r="99">
          <cell r="E99" t="str">
            <v>10.8</v>
          </cell>
          <cell r="F99">
            <v>8</v>
          </cell>
          <cell r="G99">
            <v>108</v>
          </cell>
          <cell r="H99" t="str">
            <v>Иванченко Егор</v>
          </cell>
          <cell r="I99">
            <v>2008</v>
          </cell>
          <cell r="J99" t="str">
            <v>б/р</v>
          </cell>
          <cell r="K99" t="str">
            <v>м</v>
          </cell>
          <cell r="L99" t="str">
            <v>МД 10-11_1</v>
          </cell>
          <cell r="N99" t="str">
            <v xml:space="preserve"> </v>
          </cell>
          <cell r="O99" t="str">
            <v>м 4</v>
          </cell>
          <cell r="Q99">
            <v>0</v>
          </cell>
          <cell r="R99">
            <v>2008</v>
          </cell>
          <cell r="S99" t="str">
            <v>МД 10-11_1м</v>
          </cell>
          <cell r="U99">
            <v>200</v>
          </cell>
        </row>
        <row r="100">
          <cell r="E100" t="str">
            <v>10.9</v>
          </cell>
          <cell r="F100">
            <v>9</v>
          </cell>
          <cell r="G100">
            <v>109</v>
          </cell>
          <cell r="H100" t="str">
            <v>Бисембаев Руслан</v>
          </cell>
          <cell r="I100">
            <v>2010</v>
          </cell>
          <cell r="J100" t="str">
            <v>б/р</v>
          </cell>
          <cell r="K100" t="str">
            <v>м</v>
          </cell>
          <cell r="L100" t="str">
            <v>МД 10-11_1</v>
          </cell>
          <cell r="N100" t="str">
            <v xml:space="preserve"> </v>
          </cell>
          <cell r="O100" t="str">
            <v>м 5</v>
          </cell>
          <cell r="Q100">
            <v>0</v>
          </cell>
          <cell r="R100">
            <v>2010</v>
          </cell>
          <cell r="S100" t="str">
            <v>МД 10-11_1м</v>
          </cell>
          <cell r="U100">
            <v>200</v>
          </cell>
        </row>
        <row r="101">
          <cell r="E101" t="str">
            <v>10.10</v>
          </cell>
          <cell r="F101">
            <v>10</v>
          </cell>
          <cell r="G101">
            <v>110</v>
          </cell>
          <cell r="H101" t="str">
            <v>Мащенко Никита</v>
          </cell>
          <cell r="I101">
            <v>2008</v>
          </cell>
          <cell r="J101" t="str">
            <v>б/р</v>
          </cell>
          <cell r="K101" t="str">
            <v>м</v>
          </cell>
          <cell r="L101" t="str">
            <v>МД 10-11_1</v>
          </cell>
          <cell r="N101" t="str">
            <v xml:space="preserve"> </v>
          </cell>
          <cell r="O101" t="str">
            <v>м 5</v>
          </cell>
          <cell r="Q101">
            <v>0</v>
          </cell>
          <cell r="R101">
            <v>2008</v>
          </cell>
          <cell r="S101" t="str">
            <v>МД 10-11_1м</v>
          </cell>
          <cell r="U101">
            <v>200</v>
          </cell>
        </row>
        <row r="102">
          <cell r="E102" t="str">
            <v>10.11</v>
          </cell>
          <cell r="F102">
            <v>11</v>
          </cell>
          <cell r="G102">
            <v>111</v>
          </cell>
          <cell r="H102" t="str">
            <v>Курнакин Игорь</v>
          </cell>
          <cell r="I102">
            <v>2007</v>
          </cell>
          <cell r="J102" t="str">
            <v>1ю</v>
          </cell>
          <cell r="K102" t="str">
            <v>м</v>
          </cell>
          <cell r="L102" t="str">
            <v>МД 12-13_1</v>
          </cell>
          <cell r="N102" t="str">
            <v xml:space="preserve"> </v>
          </cell>
          <cell r="O102" t="str">
            <v>м 6</v>
          </cell>
          <cell r="Q102">
            <v>4</v>
          </cell>
          <cell r="R102">
            <v>2007</v>
          </cell>
          <cell r="S102" t="str">
            <v>МД 12-13_1м</v>
          </cell>
          <cell r="U102">
            <v>200</v>
          </cell>
        </row>
        <row r="103">
          <cell r="E103" t="str">
            <v>10.12</v>
          </cell>
          <cell r="F103">
            <v>12</v>
          </cell>
          <cell r="G103">
            <v>112</v>
          </cell>
          <cell r="H103" t="str">
            <v>Павлов Никита</v>
          </cell>
          <cell r="I103">
            <v>2007</v>
          </cell>
          <cell r="J103" t="str">
            <v>б/р</v>
          </cell>
          <cell r="K103" t="str">
            <v>м</v>
          </cell>
          <cell r="L103" t="str">
            <v>МД 12-13_1</v>
          </cell>
          <cell r="N103" t="str">
            <v xml:space="preserve"> </v>
          </cell>
          <cell r="O103" t="str">
            <v>м 6</v>
          </cell>
          <cell r="Q103">
            <v>0</v>
          </cell>
          <cell r="R103">
            <v>2007</v>
          </cell>
          <cell r="S103" t="str">
            <v>МД 12-13_1м</v>
          </cell>
          <cell r="U103">
            <v>200</v>
          </cell>
        </row>
        <row r="104">
          <cell r="E104" t="str">
            <v>1.1</v>
          </cell>
          <cell r="F104">
            <v>1</v>
          </cell>
          <cell r="G104">
            <v>11</v>
          </cell>
          <cell r="H104" t="str">
            <v>Бутор Артем</v>
          </cell>
          <cell r="I104">
            <v>2008</v>
          </cell>
          <cell r="J104" t="str">
            <v>1ю</v>
          </cell>
          <cell r="K104" t="str">
            <v>м</v>
          </cell>
          <cell r="L104" t="str">
            <v>МД 10-11_1</v>
          </cell>
          <cell r="N104" t="str">
            <v xml:space="preserve"> </v>
          </cell>
          <cell r="O104" t="str">
            <v>м 1</v>
          </cell>
          <cell r="Q104">
            <v>4</v>
          </cell>
          <cell r="R104">
            <v>2008</v>
          </cell>
          <cell r="S104" t="str">
            <v>МД 10-11_1м</v>
          </cell>
          <cell r="U104">
            <v>200</v>
          </cell>
        </row>
        <row r="105">
          <cell r="E105" t="str">
            <v>1.2</v>
          </cell>
          <cell r="F105">
            <v>2</v>
          </cell>
          <cell r="G105">
            <v>12</v>
          </cell>
          <cell r="H105" t="str">
            <v>Сальников Василий</v>
          </cell>
          <cell r="I105">
            <v>2008</v>
          </cell>
          <cell r="J105" t="str">
            <v>1ю</v>
          </cell>
          <cell r="K105" t="str">
            <v>м</v>
          </cell>
          <cell r="L105" t="str">
            <v>МД 10-11_1</v>
          </cell>
          <cell r="N105" t="str">
            <v xml:space="preserve"> </v>
          </cell>
          <cell r="O105" t="str">
            <v>м 1</v>
          </cell>
          <cell r="Q105">
            <v>4</v>
          </cell>
          <cell r="R105">
            <v>2008</v>
          </cell>
          <cell r="S105" t="str">
            <v>МД 10-11_1м</v>
          </cell>
          <cell r="U105">
            <v>200</v>
          </cell>
        </row>
        <row r="106">
          <cell r="E106" t="str">
            <v>1.3</v>
          </cell>
          <cell r="F106">
            <v>3</v>
          </cell>
          <cell r="G106">
            <v>13</v>
          </cell>
          <cell r="H106" t="str">
            <v>Астафьев Владислав</v>
          </cell>
          <cell r="I106">
            <v>2008</v>
          </cell>
          <cell r="J106" t="str">
            <v>2ю</v>
          </cell>
          <cell r="K106" t="str">
            <v>м</v>
          </cell>
          <cell r="L106" t="str">
            <v>МД 10-11_1</v>
          </cell>
          <cell r="N106" t="str">
            <v xml:space="preserve"> </v>
          </cell>
          <cell r="O106" t="str">
            <v>м 2</v>
          </cell>
          <cell r="Q106">
            <v>1.2</v>
          </cell>
          <cell r="R106">
            <v>2008</v>
          </cell>
          <cell r="S106" t="str">
            <v>МД 10-11_1м</v>
          </cell>
          <cell r="U106">
            <v>200</v>
          </cell>
        </row>
        <row r="107">
          <cell r="E107" t="str">
            <v>1.4</v>
          </cell>
          <cell r="F107">
            <v>4</v>
          </cell>
          <cell r="G107">
            <v>14</v>
          </cell>
          <cell r="H107" t="str">
            <v>Богданов Никита</v>
          </cell>
          <cell r="I107">
            <v>2008</v>
          </cell>
          <cell r="J107" t="str">
            <v>1ю</v>
          </cell>
          <cell r="K107" t="str">
            <v>м</v>
          </cell>
          <cell r="L107" t="str">
            <v>МД 10-11_1</v>
          </cell>
          <cell r="N107" t="str">
            <v xml:space="preserve"> </v>
          </cell>
          <cell r="O107" t="str">
            <v>м 2</v>
          </cell>
          <cell r="Q107">
            <v>4</v>
          </cell>
          <cell r="R107">
            <v>2008</v>
          </cell>
          <cell r="S107" t="str">
            <v>МД 10-11_1м</v>
          </cell>
          <cell r="U107">
            <v>200</v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S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S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S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S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S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S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S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S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S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S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S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S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S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S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S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S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S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S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S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S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S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S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S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S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S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S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S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S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S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S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S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S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S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S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S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S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S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S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S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S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S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S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S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S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S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S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S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S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S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S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S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S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S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S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S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S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S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S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S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S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S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S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S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S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S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S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S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S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S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S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S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S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S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S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S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S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S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S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S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S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S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S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S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S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S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S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S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S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S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S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S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S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S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S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S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S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S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S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S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S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S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S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S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S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S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S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S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S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S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S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S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S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S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S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S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S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S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S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S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S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S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S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S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S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S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S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S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S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S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S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S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S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S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S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S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S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S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S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S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S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S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S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S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S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S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S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S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S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S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S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S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S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S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S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S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S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S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S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S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S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S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S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S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S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S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S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S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S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S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S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S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S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S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S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S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S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S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S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S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S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S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S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S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S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S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S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S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S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S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S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S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S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S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S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S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S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S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S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S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S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S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S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S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S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S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S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S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S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S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S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S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S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S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S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S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S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S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S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S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S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S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S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S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S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S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S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S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S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S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S599" t="str">
            <v/>
          </cell>
          <cell r="U599" t="str">
            <v/>
          </cell>
        </row>
      </sheetData>
      <sheetData sheetId="7" refreshError="1"/>
      <sheetData sheetId="8" refreshError="1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43531.563190624998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3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3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3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3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3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3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3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3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3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3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3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3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3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3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3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3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3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3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3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3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3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3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3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3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3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3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3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3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3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3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3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3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3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3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3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3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3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3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3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3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3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3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3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3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3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3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3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3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3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3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3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3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3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3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3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3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3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3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3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3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3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3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3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3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3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3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3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3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3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3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3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3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3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3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3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3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3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3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3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3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3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3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3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3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3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3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3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3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3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3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3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3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3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3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3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3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3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3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3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3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3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3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3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3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3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3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3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3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3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3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3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3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3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3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3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3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3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3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3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3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3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3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3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3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3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3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3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3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3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3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3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3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3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3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3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3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3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3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3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3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3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3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3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3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3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3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3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3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3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3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3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3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3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3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3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3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3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3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3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3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3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3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3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3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3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3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3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3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3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3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3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3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3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3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3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3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3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3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3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3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3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3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3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3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3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3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3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3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3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3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3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3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3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3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3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3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3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3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3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3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3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3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3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3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3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3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3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3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3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3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3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3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3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3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3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3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3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3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3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3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3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3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3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3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3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3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3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3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3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3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3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3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3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3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3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3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3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3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3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3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3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3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3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3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3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3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3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3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3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3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3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3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3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3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3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3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3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3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3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3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3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3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3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3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3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3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3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3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3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3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3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3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3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3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3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3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3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3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3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3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3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3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3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3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3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3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3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3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3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3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3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3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3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3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3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3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3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3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3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3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43531.563190624998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3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3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3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3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3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3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3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3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3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3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3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3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3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3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3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3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3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3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3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3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3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3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3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3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3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3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3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3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3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3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3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3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3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3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3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3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3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3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3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3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3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3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3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3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3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3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3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3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3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3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3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3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3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3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3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3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3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3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3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3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3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3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3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3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3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3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3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3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3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3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3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3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3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3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3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3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3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3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3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3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3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3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3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3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3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3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3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3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3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3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3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3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3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3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3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3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3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3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3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3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3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3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3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3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3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3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3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3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3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3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3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3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3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3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3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3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3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3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3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3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3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3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3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3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3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3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3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3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3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3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3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3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3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3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3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3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3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3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3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3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3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3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3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3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3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3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3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3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3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3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43531.563190624998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68F2-5136-484E-AD68-E25512FB9629}">
  <sheetPr>
    <pageSetUpPr fitToPage="1"/>
  </sheetPr>
  <dimension ref="A1:P61"/>
  <sheetViews>
    <sheetView tabSelected="1" view="pageBreakPreview" topLeftCell="A54" zoomScaleNormal="100" zoomScaleSheetLayoutView="100" workbookViewId="0">
      <selection activeCell="A65" sqref="A65"/>
    </sheetView>
  </sheetViews>
  <sheetFormatPr defaultRowHeight="12.75" outlineLevelCol="1" x14ac:dyDescent="0.2"/>
  <cols>
    <col min="1" max="1" width="4" style="4" customWidth="1"/>
    <col min="2" max="2" width="10.7109375" style="4" customWidth="1"/>
    <col min="3" max="3" width="25.7109375" style="18" customWidth="1"/>
    <col min="4" max="4" width="23.5703125" style="4" customWidth="1"/>
    <col min="5" max="5" width="24.42578125" style="4" customWidth="1"/>
    <col min="6" max="6" width="4.7109375" style="4" customWidth="1"/>
    <col min="7" max="7" width="11.7109375" style="4" customWidth="1"/>
    <col min="8" max="8" width="9.7109375" style="4" hidden="1" customWidth="1" outlineLevel="1"/>
    <col min="9" max="9" width="6.7109375" style="19" hidden="1" customWidth="1" outlineLevel="1"/>
    <col min="10" max="10" width="8.7109375" style="4" hidden="1" customWidth="1" outlineLevel="1"/>
    <col min="11" max="12" width="7.7109375" style="20" hidden="1" customWidth="1" outlineLevel="1"/>
    <col min="13" max="14" width="9.140625" style="4" hidden="1" customWidth="1" outlineLevel="1"/>
    <col min="15" max="15" width="9.140625" style="21" collapsed="1"/>
    <col min="16" max="16384" width="9.140625" style="4"/>
  </cols>
  <sheetData>
    <row r="1" spans="1:16" ht="34.5" customHeight="1" x14ac:dyDescent="0.2">
      <c r="A1" s="22" t="s">
        <v>228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53.25" customHeight="1" thickBot="1" x14ac:dyDescent="0.25">
      <c r="A2" s="23" t="s">
        <v>229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13.5" thickTop="1" x14ac:dyDescent="0.2">
      <c r="A3" s="3" t="s">
        <v>230</v>
      </c>
      <c r="C3" s="4"/>
      <c r="I3" s="4"/>
      <c r="K3" s="4"/>
      <c r="L3" s="4"/>
      <c r="O3" s="2" t="s">
        <v>96</v>
      </c>
    </row>
    <row r="4" spans="1:16" ht="31.5" customHeight="1" x14ac:dyDescent="0.2">
      <c r="A4" s="24" t="s">
        <v>227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30.75" customHeight="1" x14ac:dyDescent="0.2">
      <c r="A5" s="25" t="s">
        <v>231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6" s="11" customFormat="1" ht="25.5" x14ac:dyDescent="0.2">
      <c r="A6" s="6" t="s">
        <v>226</v>
      </c>
      <c r="B6" s="6" t="s">
        <v>225</v>
      </c>
      <c r="C6" s="7" t="s">
        <v>224</v>
      </c>
      <c r="D6" s="6" t="s">
        <v>223</v>
      </c>
      <c r="E6" s="6" t="s">
        <v>222</v>
      </c>
      <c r="F6" s="6" t="s">
        <v>221</v>
      </c>
      <c r="G6" s="6" t="s">
        <v>220</v>
      </c>
      <c r="H6" s="6" t="s">
        <v>219</v>
      </c>
      <c r="I6" s="8" t="s">
        <v>218</v>
      </c>
      <c r="J6" s="6" t="s">
        <v>217</v>
      </c>
      <c r="K6" s="9" t="s">
        <v>215</v>
      </c>
      <c r="L6" s="9" t="s">
        <v>216</v>
      </c>
      <c r="M6" s="6"/>
      <c r="N6" s="6" t="s">
        <v>215</v>
      </c>
      <c r="O6" s="10" t="s">
        <v>214</v>
      </c>
    </row>
    <row r="7" spans="1:16" ht="25.5" x14ac:dyDescent="0.2">
      <c r="A7" s="12">
        <v>1</v>
      </c>
      <c r="B7" s="12" t="s">
        <v>153</v>
      </c>
      <c r="C7" s="13" t="s">
        <v>152</v>
      </c>
      <c r="D7" s="12" t="s">
        <v>123</v>
      </c>
      <c r="E7" s="12" t="s">
        <v>96</v>
      </c>
      <c r="F7" s="12" t="s">
        <v>14</v>
      </c>
      <c r="G7" s="12" t="s">
        <v>2</v>
      </c>
      <c r="H7" s="12">
        <v>8</v>
      </c>
      <c r="I7" s="14">
        <v>4</v>
      </c>
      <c r="J7" s="12">
        <v>3</v>
      </c>
      <c r="K7" s="15" t="s">
        <v>151</v>
      </c>
      <c r="L7" s="15" t="s">
        <v>150</v>
      </c>
      <c r="M7" s="12"/>
      <c r="N7" s="12">
        <v>1</v>
      </c>
      <c r="O7" s="16">
        <v>0.47916666666666669</v>
      </c>
      <c r="P7" s="17"/>
    </row>
    <row r="8" spans="1:16" ht="25.5" x14ac:dyDescent="0.2">
      <c r="A8" s="12">
        <v>2</v>
      </c>
      <c r="B8" s="12" t="s">
        <v>51</v>
      </c>
      <c r="C8" s="13" t="s">
        <v>50</v>
      </c>
      <c r="D8" s="12" t="s">
        <v>29</v>
      </c>
      <c r="E8" s="12" t="s">
        <v>28</v>
      </c>
      <c r="F8" s="12" t="s">
        <v>14</v>
      </c>
      <c r="G8" s="12" t="s">
        <v>2</v>
      </c>
      <c r="H8" s="12">
        <v>6</v>
      </c>
      <c r="I8" s="14">
        <v>0</v>
      </c>
      <c r="J8" s="12">
        <v>1</v>
      </c>
      <c r="K8" s="15" t="s">
        <v>49</v>
      </c>
      <c r="L8" s="15" t="s">
        <v>48</v>
      </c>
      <c r="M8" s="12"/>
      <c r="N8" s="12">
        <v>2</v>
      </c>
      <c r="O8" s="16">
        <f>O7+TIMEVALUE("0:3")</f>
        <v>0.48125000000000001</v>
      </c>
      <c r="P8" s="17"/>
    </row>
    <row r="9" spans="1:16" ht="25.5" x14ac:dyDescent="0.2">
      <c r="A9" s="12">
        <v>3</v>
      </c>
      <c r="B9" s="12" t="s">
        <v>88</v>
      </c>
      <c r="C9" s="13" t="s">
        <v>87</v>
      </c>
      <c r="D9" s="12" t="s">
        <v>70</v>
      </c>
      <c r="E9" s="12" t="s">
        <v>69</v>
      </c>
      <c r="F9" s="12" t="s">
        <v>14</v>
      </c>
      <c r="G9" s="12" t="s">
        <v>27</v>
      </c>
      <c r="H9" s="12">
        <v>5</v>
      </c>
      <c r="I9" s="14">
        <v>0</v>
      </c>
      <c r="J9" s="12">
        <v>1</v>
      </c>
      <c r="K9" s="15" t="s">
        <v>86</v>
      </c>
      <c r="L9" s="15" t="s">
        <v>85</v>
      </c>
      <c r="M9" s="12"/>
      <c r="N9" s="12">
        <v>3</v>
      </c>
      <c r="O9" s="16">
        <f>O8+TIMEVALUE("0:2")</f>
        <v>0.4826388888888889</v>
      </c>
      <c r="P9" s="17"/>
    </row>
    <row r="10" spans="1:16" ht="25.5" x14ac:dyDescent="0.2">
      <c r="A10" s="12">
        <v>4</v>
      </c>
      <c r="B10" s="12" t="s">
        <v>149</v>
      </c>
      <c r="C10" s="13" t="s">
        <v>148</v>
      </c>
      <c r="D10" s="12" t="s">
        <v>123</v>
      </c>
      <c r="E10" s="12" t="s">
        <v>96</v>
      </c>
      <c r="F10" s="12" t="s">
        <v>14</v>
      </c>
      <c r="G10" s="12" t="s">
        <v>2</v>
      </c>
      <c r="H10" s="12">
        <v>8</v>
      </c>
      <c r="I10" s="14">
        <v>4</v>
      </c>
      <c r="J10" s="12">
        <v>4</v>
      </c>
      <c r="K10" s="15" t="s">
        <v>147</v>
      </c>
      <c r="L10" s="15" t="s">
        <v>146</v>
      </c>
      <c r="M10" s="12"/>
      <c r="N10" s="12">
        <v>4</v>
      </c>
      <c r="O10" s="16">
        <f>O9+TIMEVALUE("0:3")</f>
        <v>0.48472222222222222</v>
      </c>
      <c r="P10" s="17"/>
    </row>
    <row r="11" spans="1:16" ht="25.5" x14ac:dyDescent="0.2">
      <c r="A11" s="12">
        <v>5</v>
      </c>
      <c r="B11" s="12" t="s">
        <v>47</v>
      </c>
      <c r="C11" s="13" t="s">
        <v>46</v>
      </c>
      <c r="D11" s="12" t="s">
        <v>29</v>
      </c>
      <c r="E11" s="12" t="s">
        <v>28</v>
      </c>
      <c r="F11" s="12" t="s">
        <v>14</v>
      </c>
      <c r="G11" s="12" t="s">
        <v>2</v>
      </c>
      <c r="H11" s="12">
        <v>6</v>
      </c>
      <c r="I11" s="14">
        <v>4</v>
      </c>
      <c r="J11" s="12">
        <v>2</v>
      </c>
      <c r="K11" s="15" t="s">
        <v>45</v>
      </c>
      <c r="L11" s="15" t="s">
        <v>44</v>
      </c>
      <c r="M11" s="12"/>
      <c r="N11" s="12">
        <v>5</v>
      </c>
      <c r="O11" s="16">
        <f>O10+TIMEVALUE("0:2")</f>
        <v>0.4861111111111111</v>
      </c>
      <c r="P11" s="17"/>
    </row>
    <row r="12" spans="1:16" ht="25.5" x14ac:dyDescent="0.2">
      <c r="A12" s="12">
        <v>6</v>
      </c>
      <c r="B12" s="12" t="s">
        <v>84</v>
      </c>
      <c r="C12" s="13" t="s">
        <v>83</v>
      </c>
      <c r="D12" s="12" t="s">
        <v>70</v>
      </c>
      <c r="E12" s="12" t="s">
        <v>69</v>
      </c>
      <c r="F12" s="12" t="s">
        <v>14</v>
      </c>
      <c r="G12" s="12" t="s">
        <v>2</v>
      </c>
      <c r="H12" s="12">
        <v>5</v>
      </c>
      <c r="I12" s="14">
        <v>0</v>
      </c>
      <c r="J12" s="12">
        <v>4</v>
      </c>
      <c r="K12" s="15" t="s">
        <v>82</v>
      </c>
      <c r="L12" s="15" t="s">
        <v>81</v>
      </c>
      <c r="M12" s="12"/>
      <c r="N12" s="12">
        <v>6</v>
      </c>
      <c r="O12" s="16">
        <f>O11+TIMEVALUE("0:3")</f>
        <v>0.48819444444444443</v>
      </c>
      <c r="P12" s="17"/>
    </row>
    <row r="13" spans="1:16" ht="25.5" x14ac:dyDescent="0.2">
      <c r="A13" s="12">
        <v>7</v>
      </c>
      <c r="B13" s="12" t="s">
        <v>145</v>
      </c>
      <c r="C13" s="13" t="s">
        <v>144</v>
      </c>
      <c r="D13" s="12" t="s">
        <v>123</v>
      </c>
      <c r="E13" s="12" t="s">
        <v>96</v>
      </c>
      <c r="F13" s="12" t="s">
        <v>14</v>
      </c>
      <c r="G13" s="12" t="s">
        <v>2</v>
      </c>
      <c r="H13" s="12">
        <v>8</v>
      </c>
      <c r="I13" s="14">
        <v>0</v>
      </c>
      <c r="J13" s="12">
        <v>8</v>
      </c>
      <c r="K13" s="15" t="s">
        <v>143</v>
      </c>
      <c r="L13" s="15" t="s">
        <v>142</v>
      </c>
      <c r="M13" s="12"/>
      <c r="N13" s="12">
        <v>7</v>
      </c>
      <c r="O13" s="16">
        <f>O12+TIMEVALUE("0:2")</f>
        <v>0.48958333333333331</v>
      </c>
      <c r="P13" s="17"/>
    </row>
    <row r="14" spans="1:16" ht="25.5" x14ac:dyDescent="0.2">
      <c r="A14" s="12">
        <v>8</v>
      </c>
      <c r="B14" s="12" t="s">
        <v>43</v>
      </c>
      <c r="C14" s="13" t="s">
        <v>42</v>
      </c>
      <c r="D14" s="12" t="s">
        <v>29</v>
      </c>
      <c r="E14" s="12" t="s">
        <v>28</v>
      </c>
      <c r="F14" s="12" t="s">
        <v>3</v>
      </c>
      <c r="G14" s="12" t="s">
        <v>2</v>
      </c>
      <c r="H14" s="12">
        <v>6</v>
      </c>
      <c r="I14" s="14">
        <v>5.2</v>
      </c>
      <c r="J14" s="12">
        <v>3</v>
      </c>
      <c r="K14" s="15" t="s">
        <v>41</v>
      </c>
      <c r="L14" s="15" t="s">
        <v>40</v>
      </c>
      <c r="M14" s="12"/>
      <c r="N14" s="12">
        <v>8</v>
      </c>
      <c r="O14" s="16">
        <f>O13+TIMEVALUE("0:3")</f>
        <v>0.49166666666666664</v>
      </c>
      <c r="P14" s="17"/>
    </row>
    <row r="15" spans="1:16" ht="25.5" x14ac:dyDescent="0.2">
      <c r="A15" s="12">
        <v>9</v>
      </c>
      <c r="B15" s="12" t="s">
        <v>80</v>
      </c>
      <c r="C15" s="13" t="s">
        <v>79</v>
      </c>
      <c r="D15" s="12" t="s">
        <v>70</v>
      </c>
      <c r="E15" s="12" t="s">
        <v>69</v>
      </c>
      <c r="F15" s="12" t="s">
        <v>3</v>
      </c>
      <c r="G15" s="12" t="s">
        <v>27</v>
      </c>
      <c r="H15" s="12">
        <v>5</v>
      </c>
      <c r="I15" s="14">
        <v>0</v>
      </c>
      <c r="J15" s="12">
        <v>2</v>
      </c>
      <c r="K15" s="15" t="s">
        <v>78</v>
      </c>
      <c r="L15" s="15" t="s">
        <v>77</v>
      </c>
      <c r="M15" s="12"/>
      <c r="N15" s="12">
        <v>9</v>
      </c>
      <c r="O15" s="16">
        <f>O14+TIMEVALUE("0:2")</f>
        <v>0.49305555555555552</v>
      </c>
      <c r="P15" s="17"/>
    </row>
    <row r="16" spans="1:16" ht="25.5" x14ac:dyDescent="0.2">
      <c r="A16" s="12">
        <v>10</v>
      </c>
      <c r="B16" s="12" t="s">
        <v>141</v>
      </c>
      <c r="C16" s="13" t="s">
        <v>140</v>
      </c>
      <c r="D16" s="12" t="s">
        <v>123</v>
      </c>
      <c r="E16" s="12" t="s">
        <v>96</v>
      </c>
      <c r="F16" s="12" t="s">
        <v>3</v>
      </c>
      <c r="G16" s="12" t="s">
        <v>2</v>
      </c>
      <c r="H16" s="12">
        <v>8</v>
      </c>
      <c r="I16" s="14">
        <v>1.2</v>
      </c>
      <c r="J16" s="12">
        <v>1</v>
      </c>
      <c r="K16" s="15" t="s">
        <v>139</v>
      </c>
      <c r="L16" s="15" t="s">
        <v>138</v>
      </c>
      <c r="M16" s="12"/>
      <c r="N16" s="12">
        <v>10</v>
      </c>
      <c r="O16" s="16">
        <f>O15+TIMEVALUE("0:3")</f>
        <v>0.49513888888888885</v>
      </c>
      <c r="P16" s="17"/>
    </row>
    <row r="17" spans="1:16" ht="25.5" x14ac:dyDescent="0.2">
      <c r="A17" s="12">
        <v>11</v>
      </c>
      <c r="B17" s="12" t="s">
        <v>39</v>
      </c>
      <c r="C17" s="13" t="s">
        <v>38</v>
      </c>
      <c r="D17" s="12" t="s">
        <v>29</v>
      </c>
      <c r="E17" s="12" t="s">
        <v>28</v>
      </c>
      <c r="F17" s="12" t="s">
        <v>3</v>
      </c>
      <c r="G17" s="12" t="s">
        <v>2</v>
      </c>
      <c r="H17" s="12">
        <v>6</v>
      </c>
      <c r="I17" s="14">
        <v>4</v>
      </c>
      <c r="J17" s="12">
        <v>4</v>
      </c>
      <c r="K17" s="15" t="s">
        <v>37</v>
      </c>
      <c r="L17" s="15" t="s">
        <v>36</v>
      </c>
      <c r="M17" s="12"/>
      <c r="N17" s="12">
        <v>11</v>
      </c>
      <c r="O17" s="16">
        <f>O16+TIMEVALUE("0:2")</f>
        <v>0.49652777777777773</v>
      </c>
      <c r="P17" s="17"/>
    </row>
    <row r="18" spans="1:16" ht="25.5" x14ac:dyDescent="0.2">
      <c r="A18" s="12">
        <v>12</v>
      </c>
      <c r="B18" s="12" t="s">
        <v>76</v>
      </c>
      <c r="C18" s="13" t="s">
        <v>75</v>
      </c>
      <c r="D18" s="12" t="s">
        <v>70</v>
      </c>
      <c r="E18" s="12" t="s">
        <v>69</v>
      </c>
      <c r="F18" s="12" t="s">
        <v>3</v>
      </c>
      <c r="G18" s="12" t="s">
        <v>2</v>
      </c>
      <c r="H18" s="12">
        <v>5</v>
      </c>
      <c r="I18" s="14">
        <v>0</v>
      </c>
      <c r="J18" s="12">
        <v>3</v>
      </c>
      <c r="K18" s="15" t="s">
        <v>74</v>
      </c>
      <c r="L18" s="15" t="s">
        <v>73</v>
      </c>
      <c r="M18" s="12"/>
      <c r="N18" s="12">
        <v>12</v>
      </c>
      <c r="O18" s="16">
        <f>O17+TIMEVALUE("0:3")</f>
        <v>0.49861111111111106</v>
      </c>
      <c r="P18" s="17"/>
    </row>
    <row r="19" spans="1:16" ht="25.5" x14ac:dyDescent="0.2">
      <c r="A19" s="12">
        <v>13</v>
      </c>
      <c r="B19" s="12" t="s">
        <v>137</v>
      </c>
      <c r="C19" s="13" t="s">
        <v>136</v>
      </c>
      <c r="D19" s="12" t="s">
        <v>123</v>
      </c>
      <c r="E19" s="12" t="s">
        <v>96</v>
      </c>
      <c r="F19" s="12" t="s">
        <v>3</v>
      </c>
      <c r="G19" s="12" t="s">
        <v>2</v>
      </c>
      <c r="H19" s="12">
        <v>8</v>
      </c>
      <c r="I19" s="14">
        <v>4</v>
      </c>
      <c r="J19" s="12">
        <v>2</v>
      </c>
      <c r="K19" s="15" t="s">
        <v>135</v>
      </c>
      <c r="L19" s="15" t="s">
        <v>134</v>
      </c>
      <c r="M19" s="12"/>
      <c r="N19" s="12">
        <v>13</v>
      </c>
      <c r="O19" s="16">
        <f>O18+TIMEVALUE("0:2")</f>
        <v>0.49999999999999994</v>
      </c>
      <c r="P19" s="17"/>
    </row>
    <row r="20" spans="1:16" ht="25.5" x14ac:dyDescent="0.2">
      <c r="A20" s="12">
        <v>14</v>
      </c>
      <c r="B20" s="12" t="s">
        <v>35</v>
      </c>
      <c r="C20" s="13" t="s">
        <v>34</v>
      </c>
      <c r="D20" s="12" t="s">
        <v>29</v>
      </c>
      <c r="E20" s="12" t="s">
        <v>28</v>
      </c>
      <c r="F20" s="12" t="s">
        <v>3</v>
      </c>
      <c r="G20" s="12" t="s">
        <v>2</v>
      </c>
      <c r="H20" s="12">
        <v>6</v>
      </c>
      <c r="I20" s="14">
        <v>0</v>
      </c>
      <c r="J20" s="12">
        <v>5</v>
      </c>
      <c r="K20" s="15" t="s">
        <v>33</v>
      </c>
      <c r="L20" s="15" t="s">
        <v>32</v>
      </c>
      <c r="M20" s="12"/>
      <c r="N20" s="12">
        <v>14</v>
      </c>
      <c r="O20" s="16">
        <f>O19+TIMEVALUE("0:3")</f>
        <v>0.50208333333333333</v>
      </c>
      <c r="P20" s="17"/>
    </row>
    <row r="21" spans="1:16" ht="25.5" x14ac:dyDescent="0.2">
      <c r="A21" s="12">
        <v>15</v>
      </c>
      <c r="B21" s="12" t="s">
        <v>72</v>
      </c>
      <c r="C21" s="13" t="s">
        <v>71</v>
      </c>
      <c r="D21" s="12" t="s">
        <v>70</v>
      </c>
      <c r="E21" s="12" t="s">
        <v>69</v>
      </c>
      <c r="F21" s="12" t="s">
        <v>3</v>
      </c>
      <c r="G21" s="12" t="s">
        <v>2</v>
      </c>
      <c r="H21" s="12">
        <v>5</v>
      </c>
      <c r="I21" s="14">
        <v>4</v>
      </c>
      <c r="J21" s="12">
        <v>5</v>
      </c>
      <c r="K21" s="15" t="s">
        <v>68</v>
      </c>
      <c r="L21" s="15" t="s">
        <v>67</v>
      </c>
      <c r="M21" s="12"/>
      <c r="N21" s="12">
        <v>15</v>
      </c>
      <c r="O21" s="16">
        <f>O20+TIMEVALUE("0:2")</f>
        <v>0.50347222222222221</v>
      </c>
      <c r="P21" s="17"/>
    </row>
    <row r="22" spans="1:16" ht="25.5" x14ac:dyDescent="0.2">
      <c r="A22" s="12">
        <v>16</v>
      </c>
      <c r="B22" s="12" t="s">
        <v>133</v>
      </c>
      <c r="C22" s="13" t="s">
        <v>132</v>
      </c>
      <c r="D22" s="12" t="s">
        <v>123</v>
      </c>
      <c r="E22" s="12" t="s">
        <v>96</v>
      </c>
      <c r="F22" s="12" t="s">
        <v>3</v>
      </c>
      <c r="G22" s="12" t="s">
        <v>27</v>
      </c>
      <c r="H22" s="12">
        <v>8</v>
      </c>
      <c r="I22" s="14">
        <v>4</v>
      </c>
      <c r="J22" s="12">
        <v>5</v>
      </c>
      <c r="K22" s="15" t="s">
        <v>131</v>
      </c>
      <c r="L22" s="15" t="s">
        <v>130</v>
      </c>
      <c r="M22" s="12"/>
      <c r="N22" s="12">
        <v>16</v>
      </c>
      <c r="O22" s="16">
        <f>O21+TIMEVALUE("0:3")</f>
        <v>0.50555555555555554</v>
      </c>
      <c r="P22" s="17"/>
    </row>
    <row r="23" spans="1:16" ht="25.5" x14ac:dyDescent="0.2">
      <c r="A23" s="12">
        <v>17</v>
      </c>
      <c r="B23" s="12" t="s">
        <v>31</v>
      </c>
      <c r="C23" s="13" t="s">
        <v>30</v>
      </c>
      <c r="D23" s="12" t="s">
        <v>29</v>
      </c>
      <c r="E23" s="12" t="s">
        <v>28</v>
      </c>
      <c r="F23" s="12" t="s">
        <v>3</v>
      </c>
      <c r="G23" s="12" t="s">
        <v>27</v>
      </c>
      <c r="H23" s="12">
        <v>6</v>
      </c>
      <c r="I23" s="14">
        <v>4</v>
      </c>
      <c r="J23" s="12">
        <v>6</v>
      </c>
      <c r="K23" s="15" t="s">
        <v>26</v>
      </c>
      <c r="L23" s="15" t="s">
        <v>25</v>
      </c>
      <c r="M23" s="12"/>
      <c r="N23" s="12">
        <v>17</v>
      </c>
      <c r="O23" s="16">
        <f>O22+TIMEVALUE("0:2")</f>
        <v>0.50694444444444442</v>
      </c>
      <c r="P23" s="17"/>
    </row>
    <row r="24" spans="1:16" ht="25.5" x14ac:dyDescent="0.2">
      <c r="A24" s="12">
        <v>18</v>
      </c>
      <c r="B24" s="12" t="s">
        <v>236</v>
      </c>
      <c r="C24" s="13" t="s">
        <v>237</v>
      </c>
      <c r="D24" s="12" t="s">
        <v>238</v>
      </c>
      <c r="E24" s="12" t="s">
        <v>239</v>
      </c>
      <c r="F24" s="12" t="s">
        <v>14</v>
      </c>
      <c r="G24" s="12" t="s">
        <v>2</v>
      </c>
      <c r="H24" s="12"/>
      <c r="I24" s="14">
        <v>1.2</v>
      </c>
      <c r="J24" s="12">
        <v>2</v>
      </c>
      <c r="K24" s="15" t="s">
        <v>240</v>
      </c>
      <c r="L24" s="15" t="s">
        <v>241</v>
      </c>
      <c r="M24" s="12"/>
      <c r="N24" s="12"/>
      <c r="O24" s="16">
        <f>O23+TIMEVALUE("0:3")</f>
        <v>0.50902777777777775</v>
      </c>
      <c r="P24" s="17"/>
    </row>
    <row r="25" spans="1:16" ht="25.5" x14ac:dyDescent="0.2">
      <c r="A25" s="12">
        <v>19</v>
      </c>
      <c r="B25" s="12" t="s">
        <v>24</v>
      </c>
      <c r="C25" s="13" t="s">
        <v>23</v>
      </c>
      <c r="D25" s="12" t="s">
        <v>5</v>
      </c>
      <c r="E25" s="12" t="s">
        <v>4</v>
      </c>
      <c r="F25" s="12" t="s">
        <v>14</v>
      </c>
      <c r="G25" s="12" t="s">
        <v>2</v>
      </c>
      <c r="H25" s="12">
        <v>5</v>
      </c>
      <c r="I25" s="14">
        <v>0</v>
      </c>
      <c r="J25" s="12">
        <v>2</v>
      </c>
      <c r="K25" s="15" t="s">
        <v>22</v>
      </c>
      <c r="L25" s="15" t="s">
        <v>21</v>
      </c>
      <c r="M25" s="12"/>
      <c r="N25" s="12">
        <v>18</v>
      </c>
      <c r="O25" s="16">
        <f>O24+TIMEVALUE("0:2")</f>
        <v>0.51041666666666663</v>
      </c>
      <c r="P25" s="17"/>
    </row>
    <row r="26" spans="1:16" ht="25.5" x14ac:dyDescent="0.2">
      <c r="A26" s="12">
        <v>20</v>
      </c>
      <c r="B26" s="12" t="s">
        <v>129</v>
      </c>
      <c r="C26" s="13" t="s">
        <v>128</v>
      </c>
      <c r="D26" s="12" t="s">
        <v>123</v>
      </c>
      <c r="E26" s="12" t="s">
        <v>96</v>
      </c>
      <c r="F26" s="12" t="s">
        <v>3</v>
      </c>
      <c r="G26" s="12" t="s">
        <v>27</v>
      </c>
      <c r="H26" s="12">
        <v>8</v>
      </c>
      <c r="I26" s="14">
        <v>4</v>
      </c>
      <c r="J26" s="12">
        <v>6</v>
      </c>
      <c r="K26" s="15" t="s">
        <v>127</v>
      </c>
      <c r="L26" s="15" t="s">
        <v>126</v>
      </c>
      <c r="M26" s="12"/>
      <c r="N26" s="12">
        <v>19</v>
      </c>
      <c r="O26" s="16">
        <f>O25+TIMEVALUE("0:3")</f>
        <v>0.51249999999999996</v>
      </c>
      <c r="P26" s="17"/>
    </row>
    <row r="27" spans="1:16" ht="25.5" x14ac:dyDescent="0.2">
      <c r="A27" s="12">
        <v>21</v>
      </c>
      <c r="B27" s="12" t="s">
        <v>242</v>
      </c>
      <c r="C27" s="13" t="s">
        <v>243</v>
      </c>
      <c r="D27" s="12" t="s">
        <v>238</v>
      </c>
      <c r="E27" s="12" t="s">
        <v>239</v>
      </c>
      <c r="F27" s="12" t="s">
        <v>14</v>
      </c>
      <c r="G27" s="12" t="s">
        <v>2</v>
      </c>
      <c r="H27" s="12"/>
      <c r="I27" s="14">
        <v>0</v>
      </c>
      <c r="J27" s="12">
        <v>3</v>
      </c>
      <c r="K27" s="15" t="s">
        <v>244</v>
      </c>
      <c r="L27" s="15" t="s">
        <v>245</v>
      </c>
      <c r="M27" s="12"/>
      <c r="N27" s="12"/>
      <c r="O27" s="16">
        <f>O26+TIMEVALUE("0:2")</f>
        <v>0.51388888888888884</v>
      </c>
      <c r="P27" s="17"/>
    </row>
    <row r="28" spans="1:16" ht="25.5" x14ac:dyDescent="0.2">
      <c r="A28" s="12">
        <v>22</v>
      </c>
      <c r="B28" s="12" t="s">
        <v>213</v>
      </c>
      <c r="C28" s="13" t="s">
        <v>212</v>
      </c>
      <c r="D28" s="12" t="s">
        <v>199</v>
      </c>
      <c r="E28" s="12" t="s">
        <v>198</v>
      </c>
      <c r="F28" s="12" t="s">
        <v>14</v>
      </c>
      <c r="G28" s="12" t="s">
        <v>2</v>
      </c>
      <c r="H28" s="12">
        <v>4</v>
      </c>
      <c r="I28" s="14">
        <v>4</v>
      </c>
      <c r="J28" s="12">
        <v>2</v>
      </c>
      <c r="K28" s="15" t="s">
        <v>211</v>
      </c>
      <c r="L28" s="15" t="s">
        <v>210</v>
      </c>
      <c r="M28" s="12"/>
      <c r="N28" s="12">
        <v>20</v>
      </c>
      <c r="O28" s="16">
        <f>O27+TIMEVALUE("0:3")</f>
        <v>0.51597222222222217</v>
      </c>
      <c r="P28" s="17"/>
    </row>
    <row r="29" spans="1:16" ht="25.5" x14ac:dyDescent="0.2">
      <c r="A29" s="12">
        <v>23</v>
      </c>
      <c r="B29" s="12" t="s">
        <v>20</v>
      </c>
      <c r="C29" s="13" t="s">
        <v>19</v>
      </c>
      <c r="D29" s="12" t="s">
        <v>5</v>
      </c>
      <c r="E29" s="12" t="s">
        <v>4</v>
      </c>
      <c r="F29" s="12" t="s">
        <v>14</v>
      </c>
      <c r="G29" s="12" t="s">
        <v>2</v>
      </c>
      <c r="H29" s="12">
        <v>5</v>
      </c>
      <c r="I29" s="14">
        <v>0</v>
      </c>
      <c r="J29" s="12">
        <v>3</v>
      </c>
      <c r="K29" s="15" t="s">
        <v>18</v>
      </c>
      <c r="L29" s="15" t="s">
        <v>17</v>
      </c>
      <c r="M29" s="12"/>
      <c r="N29" s="12">
        <v>21</v>
      </c>
      <c r="O29" s="16">
        <f>O28+TIMEVALUE("0:2")</f>
        <v>0.51736111111111105</v>
      </c>
      <c r="P29" s="17"/>
    </row>
    <row r="30" spans="1:16" ht="25.5" x14ac:dyDescent="0.2">
      <c r="A30" s="12">
        <v>24</v>
      </c>
      <c r="B30" s="12" t="s">
        <v>246</v>
      </c>
      <c r="C30" s="13" t="s">
        <v>247</v>
      </c>
      <c r="D30" s="12" t="s">
        <v>238</v>
      </c>
      <c r="E30" s="12" t="s">
        <v>239</v>
      </c>
      <c r="F30" s="12" t="s">
        <v>14</v>
      </c>
      <c r="G30" s="12" t="s">
        <v>27</v>
      </c>
      <c r="H30" s="12"/>
      <c r="I30" s="14">
        <v>4</v>
      </c>
      <c r="J30" s="12">
        <v>4</v>
      </c>
      <c r="K30" s="15" t="s">
        <v>248</v>
      </c>
      <c r="L30" s="15" t="s">
        <v>249</v>
      </c>
      <c r="M30" s="12"/>
      <c r="N30" s="12"/>
      <c r="O30" s="16">
        <f>O29+TIMEVALUE("0:3")</f>
        <v>0.51944444444444438</v>
      </c>
      <c r="P30" s="17"/>
    </row>
    <row r="31" spans="1:16" ht="25.5" x14ac:dyDescent="0.2">
      <c r="A31" s="12">
        <v>25</v>
      </c>
      <c r="B31" s="12" t="s">
        <v>125</v>
      </c>
      <c r="C31" s="13" t="s">
        <v>124</v>
      </c>
      <c r="D31" s="12" t="s">
        <v>123</v>
      </c>
      <c r="E31" s="12" t="s">
        <v>96</v>
      </c>
      <c r="F31" s="12" t="s">
        <v>3</v>
      </c>
      <c r="G31" s="12" t="s">
        <v>27</v>
      </c>
      <c r="H31" s="12">
        <v>8</v>
      </c>
      <c r="I31" s="14">
        <v>0</v>
      </c>
      <c r="J31" s="12">
        <v>7</v>
      </c>
      <c r="K31" s="15" t="s">
        <v>122</v>
      </c>
      <c r="L31" s="15" t="s">
        <v>121</v>
      </c>
      <c r="M31" s="12"/>
      <c r="N31" s="12">
        <v>22</v>
      </c>
      <c r="O31" s="16">
        <f>O30+TIMEVALUE("0:2")</f>
        <v>0.52083333333333326</v>
      </c>
      <c r="P31" s="17"/>
    </row>
    <row r="32" spans="1:16" ht="25.5" x14ac:dyDescent="0.2">
      <c r="A32" s="12">
        <v>26</v>
      </c>
      <c r="B32" s="12" t="s">
        <v>209</v>
      </c>
      <c r="C32" s="13" t="s">
        <v>208</v>
      </c>
      <c r="D32" s="12" t="s">
        <v>199</v>
      </c>
      <c r="E32" s="12" t="s">
        <v>198</v>
      </c>
      <c r="F32" s="12" t="s">
        <v>14</v>
      </c>
      <c r="G32" s="12" t="s">
        <v>27</v>
      </c>
      <c r="H32" s="12">
        <v>4</v>
      </c>
      <c r="I32" s="14">
        <v>4</v>
      </c>
      <c r="J32" s="12">
        <v>4</v>
      </c>
      <c r="K32" s="15" t="s">
        <v>207</v>
      </c>
      <c r="L32" s="15" t="s">
        <v>206</v>
      </c>
      <c r="M32" s="12"/>
      <c r="N32" s="12">
        <v>23</v>
      </c>
      <c r="O32" s="16">
        <f>O31+TIMEVALUE("0:3")</f>
        <v>0.52291666666666659</v>
      </c>
      <c r="P32" s="17"/>
    </row>
    <row r="33" spans="1:16" ht="25.5" x14ac:dyDescent="0.2">
      <c r="A33" s="12">
        <v>27</v>
      </c>
      <c r="B33" s="12" t="s">
        <v>250</v>
      </c>
      <c r="C33" s="13" t="s">
        <v>251</v>
      </c>
      <c r="D33" s="12" t="s">
        <v>238</v>
      </c>
      <c r="E33" s="12" t="s">
        <v>239</v>
      </c>
      <c r="F33" s="12" t="s">
        <v>3</v>
      </c>
      <c r="G33" s="12" t="s">
        <v>2</v>
      </c>
      <c r="H33" s="12"/>
      <c r="I33" s="14">
        <v>0</v>
      </c>
      <c r="J33" s="12">
        <v>1</v>
      </c>
      <c r="K33" s="15" t="s">
        <v>252</v>
      </c>
      <c r="L33" s="15" t="s">
        <v>253</v>
      </c>
      <c r="M33" s="12"/>
      <c r="N33" s="12"/>
      <c r="O33" s="16">
        <f>O32+TIMEVALUE("0:2")</f>
        <v>0.52430555555555547</v>
      </c>
      <c r="P33" s="17"/>
    </row>
    <row r="34" spans="1:16" ht="25.5" x14ac:dyDescent="0.2">
      <c r="A34" s="12">
        <v>28</v>
      </c>
      <c r="B34" s="12" t="s">
        <v>16</v>
      </c>
      <c r="C34" s="13" t="s">
        <v>15</v>
      </c>
      <c r="D34" s="12" t="s">
        <v>5</v>
      </c>
      <c r="E34" s="12" t="s">
        <v>4</v>
      </c>
      <c r="F34" s="12" t="s">
        <v>14</v>
      </c>
      <c r="G34" s="12" t="s">
        <v>2</v>
      </c>
      <c r="H34" s="12">
        <v>5</v>
      </c>
      <c r="I34" s="14">
        <v>4</v>
      </c>
      <c r="J34" s="12">
        <v>5</v>
      </c>
      <c r="K34" s="15" t="s">
        <v>13</v>
      </c>
      <c r="L34" s="15" t="s">
        <v>12</v>
      </c>
      <c r="M34" s="12"/>
      <c r="N34" s="12">
        <v>24</v>
      </c>
      <c r="O34" s="16">
        <f>O33+TIMEVALUE("0:3")</f>
        <v>0.5263888888888888</v>
      </c>
      <c r="P34" s="17"/>
    </row>
    <row r="35" spans="1:16" ht="22.5" x14ac:dyDescent="0.2">
      <c r="A35" s="12">
        <v>29</v>
      </c>
      <c r="B35" s="12" t="s">
        <v>171</v>
      </c>
      <c r="C35" s="13" t="s">
        <v>170</v>
      </c>
      <c r="D35" s="12" t="s">
        <v>157</v>
      </c>
      <c r="E35" s="12" t="s">
        <v>156</v>
      </c>
      <c r="F35" s="12" t="s">
        <v>14</v>
      </c>
      <c r="G35" s="12" t="s">
        <v>2</v>
      </c>
      <c r="H35" s="12">
        <v>4</v>
      </c>
      <c r="I35" s="14">
        <v>0</v>
      </c>
      <c r="J35" s="12">
        <v>1</v>
      </c>
      <c r="K35" s="15" t="s">
        <v>169</v>
      </c>
      <c r="L35" s="15" t="s">
        <v>168</v>
      </c>
      <c r="M35" s="12"/>
      <c r="N35" s="12">
        <v>25</v>
      </c>
      <c r="O35" s="16">
        <f>O34+TIMEVALUE("0:2")</f>
        <v>0.52777777777777768</v>
      </c>
      <c r="P35" s="17"/>
    </row>
    <row r="36" spans="1:16" ht="25.5" x14ac:dyDescent="0.2">
      <c r="A36" s="12">
        <v>30</v>
      </c>
      <c r="B36" s="12" t="s">
        <v>254</v>
      </c>
      <c r="C36" s="13" t="s">
        <v>255</v>
      </c>
      <c r="D36" s="12" t="s">
        <v>238</v>
      </c>
      <c r="E36" s="12" t="s">
        <v>239</v>
      </c>
      <c r="F36" s="12" t="s">
        <v>3</v>
      </c>
      <c r="G36" s="12" t="s">
        <v>2</v>
      </c>
      <c r="H36" s="12"/>
      <c r="I36" s="14">
        <v>4</v>
      </c>
      <c r="J36" s="12">
        <v>5</v>
      </c>
      <c r="K36" s="15" t="s">
        <v>256</v>
      </c>
      <c r="L36" s="15" t="s">
        <v>257</v>
      </c>
      <c r="M36" s="12"/>
      <c r="N36" s="12"/>
      <c r="O36" s="16">
        <f>O35+TIMEVALUE("0:3")</f>
        <v>0.52986111111111101</v>
      </c>
      <c r="P36" s="17"/>
    </row>
    <row r="37" spans="1:16" ht="25.5" x14ac:dyDescent="0.2">
      <c r="A37" s="12">
        <v>31</v>
      </c>
      <c r="B37" s="12" t="s">
        <v>205</v>
      </c>
      <c r="C37" s="13" t="s">
        <v>204</v>
      </c>
      <c r="D37" s="12" t="s">
        <v>199</v>
      </c>
      <c r="E37" s="12" t="s">
        <v>198</v>
      </c>
      <c r="F37" s="12" t="s">
        <v>3</v>
      </c>
      <c r="G37" s="12" t="s">
        <v>2</v>
      </c>
      <c r="H37" s="12">
        <v>4</v>
      </c>
      <c r="I37" s="14">
        <v>0</v>
      </c>
      <c r="J37" s="12">
        <v>1</v>
      </c>
      <c r="K37" s="15" t="s">
        <v>203</v>
      </c>
      <c r="L37" s="15" t="s">
        <v>202</v>
      </c>
      <c r="M37" s="12"/>
      <c r="N37" s="12">
        <v>26</v>
      </c>
      <c r="O37" s="16">
        <f>O36+TIMEVALUE("0:2")</f>
        <v>0.53124999999999989</v>
      </c>
      <c r="P37" s="17"/>
    </row>
    <row r="38" spans="1:16" ht="25.5" x14ac:dyDescent="0.2">
      <c r="A38" s="12">
        <v>32</v>
      </c>
      <c r="B38" s="12" t="s">
        <v>11</v>
      </c>
      <c r="C38" s="13" t="s">
        <v>10</v>
      </c>
      <c r="D38" s="12" t="s">
        <v>5</v>
      </c>
      <c r="E38" s="12" t="s">
        <v>4</v>
      </c>
      <c r="F38" s="12" t="s">
        <v>3</v>
      </c>
      <c r="G38" s="12" t="s">
        <v>2</v>
      </c>
      <c r="H38" s="12">
        <v>5</v>
      </c>
      <c r="I38" s="14">
        <v>0</v>
      </c>
      <c r="J38" s="12">
        <v>1</v>
      </c>
      <c r="K38" s="15" t="s">
        <v>9</v>
      </c>
      <c r="L38" s="15" t="s">
        <v>8</v>
      </c>
      <c r="M38" s="12"/>
      <c r="N38" s="12">
        <v>27</v>
      </c>
      <c r="O38" s="16">
        <f>O37+TIMEVALUE("0:3")</f>
        <v>0.53333333333333321</v>
      </c>
      <c r="P38" s="17"/>
    </row>
    <row r="39" spans="1:16" ht="22.5" x14ac:dyDescent="0.2">
      <c r="A39" s="12">
        <v>33</v>
      </c>
      <c r="B39" s="12" t="s">
        <v>167</v>
      </c>
      <c r="C39" s="13" t="s">
        <v>166</v>
      </c>
      <c r="D39" s="12" t="s">
        <v>157</v>
      </c>
      <c r="E39" s="12" t="s">
        <v>156</v>
      </c>
      <c r="F39" s="12" t="s">
        <v>14</v>
      </c>
      <c r="G39" s="12" t="s">
        <v>2</v>
      </c>
      <c r="H39" s="12">
        <v>4</v>
      </c>
      <c r="I39" s="14">
        <v>0</v>
      </c>
      <c r="J39" s="12">
        <v>4</v>
      </c>
      <c r="K39" s="15" t="s">
        <v>165</v>
      </c>
      <c r="L39" s="15" t="s">
        <v>164</v>
      </c>
      <c r="M39" s="12"/>
      <c r="N39" s="12">
        <v>28</v>
      </c>
      <c r="O39" s="16">
        <f>O38+TIMEVALUE("0:2")</f>
        <v>0.5347222222222221</v>
      </c>
      <c r="P39" s="17"/>
    </row>
    <row r="40" spans="1:16" ht="25.5" x14ac:dyDescent="0.2">
      <c r="A40" s="12">
        <v>34</v>
      </c>
      <c r="B40" s="12" t="s">
        <v>201</v>
      </c>
      <c r="C40" s="13" t="s">
        <v>200</v>
      </c>
      <c r="D40" s="12" t="s">
        <v>199</v>
      </c>
      <c r="E40" s="12" t="s">
        <v>198</v>
      </c>
      <c r="F40" s="12" t="s">
        <v>3</v>
      </c>
      <c r="G40" s="12" t="s">
        <v>27</v>
      </c>
      <c r="H40" s="12">
        <v>4</v>
      </c>
      <c r="I40" s="14">
        <v>4</v>
      </c>
      <c r="J40" s="12">
        <v>3</v>
      </c>
      <c r="K40" s="15" t="s">
        <v>197</v>
      </c>
      <c r="L40" s="15" t="s">
        <v>196</v>
      </c>
      <c r="M40" s="12"/>
      <c r="N40" s="12">
        <v>29</v>
      </c>
      <c r="O40" s="16">
        <f>O39+TIMEVALUE("0:3")</f>
        <v>0.53680555555555542</v>
      </c>
      <c r="P40" s="17"/>
    </row>
    <row r="41" spans="1:16" ht="25.5" x14ac:dyDescent="0.2">
      <c r="A41" s="12">
        <v>35</v>
      </c>
      <c r="B41" s="12" t="s">
        <v>7</v>
      </c>
      <c r="C41" s="13" t="s">
        <v>6</v>
      </c>
      <c r="D41" s="12" t="s">
        <v>5</v>
      </c>
      <c r="E41" s="12" t="s">
        <v>4</v>
      </c>
      <c r="F41" s="12" t="s">
        <v>3</v>
      </c>
      <c r="G41" s="12" t="s">
        <v>2</v>
      </c>
      <c r="H41" s="12">
        <v>5</v>
      </c>
      <c r="I41" s="14">
        <v>1.2</v>
      </c>
      <c r="J41" s="12">
        <v>4</v>
      </c>
      <c r="K41" s="15" t="s">
        <v>1</v>
      </c>
      <c r="L41" s="15" t="s">
        <v>0</v>
      </c>
      <c r="M41" s="12"/>
      <c r="N41" s="12">
        <v>30</v>
      </c>
      <c r="O41" s="16">
        <f>O40+TIMEVALUE("0:2")</f>
        <v>0.53819444444444431</v>
      </c>
      <c r="P41" s="17"/>
    </row>
    <row r="42" spans="1:16" ht="22.5" x14ac:dyDescent="0.2">
      <c r="A42" s="12">
        <v>36</v>
      </c>
      <c r="B42" s="12" t="s">
        <v>163</v>
      </c>
      <c r="C42" s="13" t="s">
        <v>162</v>
      </c>
      <c r="D42" s="12" t="s">
        <v>157</v>
      </c>
      <c r="E42" s="12" t="s">
        <v>156</v>
      </c>
      <c r="F42" s="12" t="s">
        <v>3</v>
      </c>
      <c r="G42" s="12" t="s">
        <v>2</v>
      </c>
      <c r="H42" s="12">
        <v>4</v>
      </c>
      <c r="I42" s="14">
        <v>1.2</v>
      </c>
      <c r="J42" s="12">
        <v>2</v>
      </c>
      <c r="K42" s="15" t="s">
        <v>161</v>
      </c>
      <c r="L42" s="15" t="s">
        <v>160</v>
      </c>
      <c r="M42" s="12"/>
      <c r="N42" s="12">
        <v>31</v>
      </c>
      <c r="O42" s="16">
        <f>O41+TIMEVALUE("0:3")</f>
        <v>0.54027777777777763</v>
      </c>
      <c r="P42" s="17"/>
    </row>
    <row r="43" spans="1:16" ht="25.5" x14ac:dyDescent="0.2">
      <c r="A43" s="12">
        <v>37</v>
      </c>
      <c r="B43" s="12" t="s">
        <v>185</v>
      </c>
      <c r="C43" s="13" t="s">
        <v>184</v>
      </c>
      <c r="D43" s="12" t="s">
        <v>175</v>
      </c>
      <c r="E43" s="12" t="s">
        <v>174</v>
      </c>
      <c r="F43" s="12" t="s">
        <v>14</v>
      </c>
      <c r="G43" s="12" t="s">
        <v>27</v>
      </c>
      <c r="H43" s="12">
        <v>3</v>
      </c>
      <c r="I43" s="14">
        <v>0</v>
      </c>
      <c r="J43" s="12">
        <v>3</v>
      </c>
      <c r="K43" s="15" t="s">
        <v>183</v>
      </c>
      <c r="L43" s="15" t="s">
        <v>182</v>
      </c>
      <c r="M43" s="12"/>
      <c r="N43" s="12">
        <v>32</v>
      </c>
      <c r="O43" s="16">
        <f>O42+TIMEVALUE("0:2")</f>
        <v>0.54166666666666652</v>
      </c>
      <c r="P43" s="17"/>
    </row>
    <row r="44" spans="1:16" ht="25.5" x14ac:dyDescent="0.2">
      <c r="A44" s="12">
        <v>38</v>
      </c>
      <c r="B44" s="12" t="s">
        <v>120</v>
      </c>
      <c r="C44" s="13" t="s">
        <v>119</v>
      </c>
      <c r="D44" s="12" t="s">
        <v>110</v>
      </c>
      <c r="E44" s="12" t="s">
        <v>96</v>
      </c>
      <c r="F44" s="12" t="s">
        <v>14</v>
      </c>
      <c r="G44" s="12" t="s">
        <v>27</v>
      </c>
      <c r="H44" s="12">
        <v>3</v>
      </c>
      <c r="I44" s="14">
        <v>4</v>
      </c>
      <c r="J44" s="12">
        <v>1</v>
      </c>
      <c r="K44" s="15" t="s">
        <v>118</v>
      </c>
      <c r="L44" s="15" t="s">
        <v>117</v>
      </c>
      <c r="M44" s="12"/>
      <c r="N44" s="12">
        <v>33</v>
      </c>
      <c r="O44" s="16">
        <f>O43+TIMEVALUE("0:3")</f>
        <v>0.54374999999999984</v>
      </c>
      <c r="P44" s="17"/>
    </row>
    <row r="45" spans="1:16" ht="22.5" x14ac:dyDescent="0.2">
      <c r="A45" s="12">
        <v>39</v>
      </c>
      <c r="B45" s="12" t="s">
        <v>159</v>
      </c>
      <c r="C45" s="13" t="s">
        <v>158</v>
      </c>
      <c r="D45" s="12" t="s">
        <v>157</v>
      </c>
      <c r="E45" s="12" t="s">
        <v>156</v>
      </c>
      <c r="F45" s="12" t="s">
        <v>3</v>
      </c>
      <c r="G45" s="12" t="s">
        <v>27</v>
      </c>
      <c r="H45" s="12">
        <v>4</v>
      </c>
      <c r="I45" s="14">
        <v>0</v>
      </c>
      <c r="J45" s="12">
        <v>3</v>
      </c>
      <c r="K45" s="15" t="s">
        <v>155</v>
      </c>
      <c r="L45" s="15" t="s">
        <v>154</v>
      </c>
      <c r="M45" s="12"/>
      <c r="N45" s="12">
        <v>34</v>
      </c>
      <c r="O45" s="16">
        <f>O44+TIMEVALUE("0:2")</f>
        <v>0.54513888888888873</v>
      </c>
      <c r="P45" s="17"/>
    </row>
    <row r="46" spans="1:16" ht="25.5" x14ac:dyDescent="0.2">
      <c r="A46" s="12">
        <v>40</v>
      </c>
      <c r="B46" s="12" t="s">
        <v>181</v>
      </c>
      <c r="C46" s="13" t="s">
        <v>180</v>
      </c>
      <c r="D46" s="12" t="s">
        <v>175</v>
      </c>
      <c r="E46" s="12" t="s">
        <v>174</v>
      </c>
      <c r="F46" s="12" t="s">
        <v>3</v>
      </c>
      <c r="G46" s="12" t="s">
        <v>2</v>
      </c>
      <c r="H46" s="12">
        <v>3</v>
      </c>
      <c r="I46" s="14">
        <v>0</v>
      </c>
      <c r="J46" s="12">
        <v>1</v>
      </c>
      <c r="K46" s="15" t="s">
        <v>179</v>
      </c>
      <c r="L46" s="15" t="s">
        <v>178</v>
      </c>
      <c r="M46" s="12"/>
      <c r="N46" s="12">
        <v>35</v>
      </c>
      <c r="O46" s="16">
        <f>O45+TIMEVALUE("0:3")</f>
        <v>0.54722222222222205</v>
      </c>
      <c r="P46" s="17"/>
    </row>
    <row r="47" spans="1:16" ht="25.5" x14ac:dyDescent="0.2">
      <c r="A47" s="12">
        <v>41</v>
      </c>
      <c r="B47" s="12" t="s">
        <v>116</v>
      </c>
      <c r="C47" s="13" t="s">
        <v>115</v>
      </c>
      <c r="D47" s="12" t="s">
        <v>110</v>
      </c>
      <c r="E47" s="12" t="s">
        <v>96</v>
      </c>
      <c r="F47" s="12" t="s">
        <v>14</v>
      </c>
      <c r="G47" s="12" t="s">
        <v>27</v>
      </c>
      <c r="H47" s="12">
        <v>3</v>
      </c>
      <c r="I47" s="14">
        <v>1.2</v>
      </c>
      <c r="J47" s="12">
        <v>2</v>
      </c>
      <c r="K47" s="15" t="s">
        <v>114</v>
      </c>
      <c r="L47" s="15" t="s">
        <v>113</v>
      </c>
      <c r="M47" s="12"/>
      <c r="N47" s="12">
        <v>36</v>
      </c>
      <c r="O47" s="16">
        <f>O46+TIMEVALUE("0:2")</f>
        <v>0.54861111111111094</v>
      </c>
      <c r="P47" s="17"/>
    </row>
    <row r="48" spans="1:16" ht="22.5" x14ac:dyDescent="0.2">
      <c r="A48" s="12">
        <v>42</v>
      </c>
      <c r="B48" s="12" t="s">
        <v>232</v>
      </c>
      <c r="C48" s="13" t="s">
        <v>233</v>
      </c>
      <c r="D48" s="12" t="s">
        <v>157</v>
      </c>
      <c r="E48" s="12" t="s">
        <v>156</v>
      </c>
      <c r="F48" s="12" t="s">
        <v>3</v>
      </c>
      <c r="G48" s="12" t="s">
        <v>27</v>
      </c>
      <c r="H48" s="12"/>
      <c r="I48" s="14">
        <v>8</v>
      </c>
      <c r="J48" s="12">
        <v>5</v>
      </c>
      <c r="K48" s="15" t="s">
        <v>234</v>
      </c>
      <c r="L48" s="15" t="s">
        <v>235</v>
      </c>
      <c r="M48" s="12"/>
      <c r="N48" s="12"/>
      <c r="O48" s="16">
        <f>O47+TIMEVALUE("0:3")</f>
        <v>0.55069444444444426</v>
      </c>
      <c r="P48" s="17"/>
    </row>
    <row r="49" spans="1:16" ht="25.5" x14ac:dyDescent="0.2">
      <c r="A49" s="12">
        <v>43</v>
      </c>
      <c r="B49" s="12" t="s">
        <v>107</v>
      </c>
      <c r="C49" s="13" t="s">
        <v>106</v>
      </c>
      <c r="D49" s="12" t="s">
        <v>97</v>
      </c>
      <c r="E49" s="12" t="s">
        <v>96</v>
      </c>
      <c r="F49" s="12" t="s">
        <v>14</v>
      </c>
      <c r="G49" s="12" t="s">
        <v>2</v>
      </c>
      <c r="H49" s="12">
        <v>3</v>
      </c>
      <c r="I49" s="14">
        <v>0</v>
      </c>
      <c r="J49" s="12">
        <v>1</v>
      </c>
      <c r="K49" s="15" t="s">
        <v>105</v>
      </c>
      <c r="L49" s="15" t="s">
        <v>104</v>
      </c>
      <c r="M49" s="12"/>
      <c r="N49" s="12">
        <v>37</v>
      </c>
      <c r="O49" s="16">
        <f>O48+TIMEVALUE("0:2")</f>
        <v>0.55208333333333315</v>
      </c>
      <c r="P49" s="17"/>
    </row>
    <row r="50" spans="1:16" ht="25.5" x14ac:dyDescent="0.2">
      <c r="A50" s="12">
        <v>44</v>
      </c>
      <c r="B50" s="12" t="s">
        <v>177</v>
      </c>
      <c r="C50" s="13" t="s">
        <v>176</v>
      </c>
      <c r="D50" s="12" t="s">
        <v>175</v>
      </c>
      <c r="E50" s="12" t="s">
        <v>174</v>
      </c>
      <c r="F50" s="12" t="s">
        <v>3</v>
      </c>
      <c r="G50" s="12" t="s">
        <v>27</v>
      </c>
      <c r="H50" s="12">
        <v>3</v>
      </c>
      <c r="I50" s="14">
        <v>0</v>
      </c>
      <c r="J50" s="12">
        <v>2</v>
      </c>
      <c r="K50" s="15" t="s">
        <v>173</v>
      </c>
      <c r="L50" s="15" t="s">
        <v>172</v>
      </c>
      <c r="M50" s="12"/>
      <c r="N50" s="12">
        <v>38</v>
      </c>
      <c r="O50" s="16">
        <f>O49+TIMEVALUE("0:3")</f>
        <v>0.55416666666666647</v>
      </c>
      <c r="P50" s="17"/>
    </row>
    <row r="51" spans="1:16" ht="25.5" x14ac:dyDescent="0.2">
      <c r="A51" s="12">
        <v>45</v>
      </c>
      <c r="B51" s="12" t="s">
        <v>112</v>
      </c>
      <c r="C51" s="13" t="s">
        <v>111</v>
      </c>
      <c r="D51" s="12" t="s">
        <v>110</v>
      </c>
      <c r="E51" s="12" t="s">
        <v>96</v>
      </c>
      <c r="F51" s="12" t="s">
        <v>3</v>
      </c>
      <c r="G51" s="12" t="s">
        <v>27</v>
      </c>
      <c r="H51" s="12">
        <v>3</v>
      </c>
      <c r="I51" s="14">
        <v>0</v>
      </c>
      <c r="J51" s="12">
        <v>3</v>
      </c>
      <c r="K51" s="15" t="s">
        <v>109</v>
      </c>
      <c r="L51" s="15" t="s">
        <v>108</v>
      </c>
      <c r="M51" s="12"/>
      <c r="N51" s="12">
        <v>39</v>
      </c>
      <c r="O51" s="16">
        <f>O50+TIMEVALUE("0:2")</f>
        <v>0.55555555555555536</v>
      </c>
      <c r="P51" s="17"/>
    </row>
    <row r="52" spans="1:16" ht="25.5" x14ac:dyDescent="0.2">
      <c r="A52" s="12">
        <v>46</v>
      </c>
      <c r="B52" s="12" t="s">
        <v>103</v>
      </c>
      <c r="C52" s="13" t="s">
        <v>102</v>
      </c>
      <c r="D52" s="12" t="s">
        <v>97</v>
      </c>
      <c r="E52" s="12" t="s">
        <v>96</v>
      </c>
      <c r="F52" s="12" t="s">
        <v>3</v>
      </c>
      <c r="G52" s="12" t="s">
        <v>27</v>
      </c>
      <c r="H52" s="12">
        <v>3</v>
      </c>
      <c r="I52" s="14">
        <v>8</v>
      </c>
      <c r="J52" s="12">
        <v>2</v>
      </c>
      <c r="K52" s="15" t="s">
        <v>101</v>
      </c>
      <c r="L52" s="15" t="s">
        <v>100</v>
      </c>
      <c r="M52" s="12"/>
      <c r="N52" s="12">
        <v>40</v>
      </c>
      <c r="O52" s="16">
        <f>O51+TIMEVALUE("0:3")</f>
        <v>0.55763888888888868</v>
      </c>
      <c r="P52" s="17"/>
    </row>
    <row r="53" spans="1:16" ht="25.5" x14ac:dyDescent="0.2">
      <c r="A53" s="12">
        <v>47</v>
      </c>
      <c r="B53" s="12" t="s">
        <v>195</v>
      </c>
      <c r="C53" s="13" t="s">
        <v>194</v>
      </c>
      <c r="D53" s="12" t="s">
        <v>189</v>
      </c>
      <c r="E53" s="12" t="s">
        <v>188</v>
      </c>
      <c r="F53" s="12" t="s">
        <v>3</v>
      </c>
      <c r="G53" s="12" t="s">
        <v>27</v>
      </c>
      <c r="H53" s="12">
        <v>2</v>
      </c>
      <c r="I53" s="14">
        <v>0</v>
      </c>
      <c r="J53" s="12">
        <v>1</v>
      </c>
      <c r="K53" s="15" t="s">
        <v>193</v>
      </c>
      <c r="L53" s="15" t="s">
        <v>192</v>
      </c>
      <c r="M53" s="12"/>
      <c r="N53" s="12">
        <v>41</v>
      </c>
      <c r="O53" s="16">
        <f>O52+TIMEVALUE("0:2")</f>
        <v>0.55902777777777757</v>
      </c>
      <c r="P53" s="17"/>
    </row>
    <row r="54" spans="1:16" ht="25.5" x14ac:dyDescent="0.2">
      <c r="A54" s="12">
        <v>48</v>
      </c>
      <c r="B54" s="12" t="s">
        <v>66</v>
      </c>
      <c r="C54" s="13" t="s">
        <v>65</v>
      </c>
      <c r="D54" s="12" t="s">
        <v>60</v>
      </c>
      <c r="E54" s="12" t="s">
        <v>59</v>
      </c>
      <c r="F54" s="12" t="s">
        <v>3</v>
      </c>
      <c r="G54" s="12" t="s">
        <v>2</v>
      </c>
      <c r="H54" s="12">
        <v>2</v>
      </c>
      <c r="I54" s="14">
        <v>8</v>
      </c>
      <c r="J54" s="12">
        <v>1</v>
      </c>
      <c r="K54" s="15" t="s">
        <v>64</v>
      </c>
      <c r="L54" s="15" t="s">
        <v>63</v>
      </c>
      <c r="M54" s="12"/>
      <c r="N54" s="12">
        <v>42</v>
      </c>
      <c r="O54" s="16">
        <f>O53+TIMEVALUE("0:3")</f>
        <v>0.56111111111111089</v>
      </c>
      <c r="P54" s="17"/>
    </row>
    <row r="55" spans="1:16" ht="25.5" x14ac:dyDescent="0.2">
      <c r="A55" s="12">
        <v>49</v>
      </c>
      <c r="B55" s="12" t="s">
        <v>99</v>
      </c>
      <c r="C55" s="13" t="s">
        <v>98</v>
      </c>
      <c r="D55" s="12" t="s">
        <v>97</v>
      </c>
      <c r="E55" s="12" t="s">
        <v>96</v>
      </c>
      <c r="F55" s="12" t="s">
        <v>3</v>
      </c>
      <c r="G55" s="12" t="s">
        <v>27</v>
      </c>
      <c r="H55" s="12">
        <v>3</v>
      </c>
      <c r="I55" s="14">
        <v>4</v>
      </c>
      <c r="J55" s="12">
        <v>3</v>
      </c>
      <c r="K55" s="15" t="s">
        <v>95</v>
      </c>
      <c r="L55" s="15" t="s">
        <v>94</v>
      </c>
      <c r="M55" s="12"/>
      <c r="N55" s="12">
        <v>43</v>
      </c>
      <c r="O55" s="16">
        <f>O54+TIMEVALUE("0:2")</f>
        <v>0.56249999999999978</v>
      </c>
      <c r="P55" s="17"/>
    </row>
    <row r="56" spans="1:16" ht="25.5" x14ac:dyDescent="0.2">
      <c r="A56" s="12">
        <v>50</v>
      </c>
      <c r="B56" s="12" t="s">
        <v>191</v>
      </c>
      <c r="C56" s="13" t="s">
        <v>190</v>
      </c>
      <c r="D56" s="12" t="s">
        <v>189</v>
      </c>
      <c r="E56" s="12" t="s">
        <v>188</v>
      </c>
      <c r="F56" s="12" t="s">
        <v>3</v>
      </c>
      <c r="G56" s="12" t="s">
        <v>27</v>
      </c>
      <c r="H56" s="12">
        <v>2</v>
      </c>
      <c r="I56" s="14">
        <v>0</v>
      </c>
      <c r="J56" s="12">
        <v>2</v>
      </c>
      <c r="K56" s="15" t="s">
        <v>187</v>
      </c>
      <c r="L56" s="15" t="s">
        <v>186</v>
      </c>
      <c r="M56" s="12"/>
      <c r="N56" s="12">
        <v>44</v>
      </c>
      <c r="O56" s="16">
        <f>O55+TIMEVALUE("0:3")</f>
        <v>0.5645833333333331</v>
      </c>
      <c r="P56" s="17"/>
    </row>
    <row r="57" spans="1:16" ht="25.5" x14ac:dyDescent="0.2">
      <c r="A57" s="12">
        <v>51</v>
      </c>
      <c r="B57" s="12" t="s">
        <v>62</v>
      </c>
      <c r="C57" s="13" t="s">
        <v>61</v>
      </c>
      <c r="D57" s="12" t="s">
        <v>60</v>
      </c>
      <c r="E57" s="12" t="s">
        <v>59</v>
      </c>
      <c r="F57" s="12" t="s">
        <v>3</v>
      </c>
      <c r="G57" s="12" t="s">
        <v>2</v>
      </c>
      <c r="H57" s="12">
        <v>2</v>
      </c>
      <c r="I57" s="14">
        <v>5.2</v>
      </c>
      <c r="J57" s="12">
        <v>2</v>
      </c>
      <c r="K57" s="15" t="s">
        <v>58</v>
      </c>
      <c r="L57" s="15" t="s">
        <v>57</v>
      </c>
      <c r="M57" s="12"/>
      <c r="N57" s="12">
        <v>45</v>
      </c>
      <c r="O57" s="16">
        <f>O56+TIMEVALUE("0:2")</f>
        <v>0.56597222222222199</v>
      </c>
      <c r="P57" s="17"/>
    </row>
    <row r="58" spans="1:16" ht="25.5" x14ac:dyDescent="0.2">
      <c r="A58" s="12">
        <v>52</v>
      </c>
      <c r="B58" s="12" t="s">
        <v>93</v>
      </c>
      <c r="C58" s="13" t="s">
        <v>92</v>
      </c>
      <c r="D58" s="12" t="s">
        <v>91</v>
      </c>
      <c r="E58" s="12" t="s">
        <v>69</v>
      </c>
      <c r="F58" s="12" t="s">
        <v>3</v>
      </c>
      <c r="G58" s="12" t="s">
        <v>27</v>
      </c>
      <c r="H58" s="12">
        <v>1</v>
      </c>
      <c r="I58" s="14">
        <v>0</v>
      </c>
      <c r="J58" s="12">
        <v>1</v>
      </c>
      <c r="K58" s="15" t="s">
        <v>90</v>
      </c>
      <c r="L58" s="15" t="s">
        <v>89</v>
      </c>
      <c r="M58" s="12"/>
      <c r="N58" s="12">
        <v>46</v>
      </c>
      <c r="O58" s="16">
        <f>O57+TIMEVALUE("0:3")</f>
        <v>0.56805555555555531</v>
      </c>
      <c r="P58" s="17"/>
    </row>
    <row r="59" spans="1:16" ht="25.5" x14ac:dyDescent="0.2">
      <c r="A59" s="12">
        <v>53</v>
      </c>
      <c r="B59" s="12" t="s">
        <v>56</v>
      </c>
      <c r="C59" s="13" t="s">
        <v>55</v>
      </c>
      <c r="D59" s="12" t="s">
        <v>54</v>
      </c>
      <c r="E59" s="12" t="s">
        <v>28</v>
      </c>
      <c r="F59" s="12" t="s">
        <v>3</v>
      </c>
      <c r="G59" s="12" t="s">
        <v>27</v>
      </c>
      <c r="H59" s="12">
        <v>1</v>
      </c>
      <c r="I59" s="14">
        <v>5.2</v>
      </c>
      <c r="J59" s="12">
        <v>1</v>
      </c>
      <c r="K59" s="15" t="s">
        <v>53</v>
      </c>
      <c r="L59" s="15" t="s">
        <v>52</v>
      </c>
      <c r="M59" s="12"/>
      <c r="N59" s="12">
        <v>47</v>
      </c>
      <c r="O59" s="16">
        <f>O58+TIMEVALUE("0:2")</f>
        <v>0.5694444444444442</v>
      </c>
      <c r="P59" s="17"/>
    </row>
    <row r="60" spans="1:16" ht="15" x14ac:dyDescent="0.2">
      <c r="A60" s="5"/>
      <c r="C60" s="4"/>
      <c r="I60" s="4"/>
      <c r="K60" s="4"/>
      <c r="L60" s="4"/>
      <c r="O60" s="4"/>
    </row>
    <row r="61" spans="1:16" ht="15" x14ac:dyDescent="0.2">
      <c r="A61" s="1" t="str">
        <f>CONCATENATE("Главный секретарь _____________________ /",SignGlSec,"/")</f>
        <v>Главный секретарь _____________________ /Е.К. Валяева, СС1К, г. Санкт-Петербург/</v>
      </c>
      <c r="C61" s="4"/>
      <c r="I61" s="4"/>
      <c r="K61" s="4"/>
      <c r="L61" s="4"/>
      <c r="O61" s="4"/>
    </row>
  </sheetData>
  <sortState xmlns:xlrd2="http://schemas.microsoft.com/office/spreadsheetml/2017/richdata2" ref="B7:N59">
    <sortCondition ref="N7:N59"/>
  </sortState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85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</dc:creator>
  <cp:lastModifiedBy>Альберт</cp:lastModifiedBy>
  <dcterms:created xsi:type="dcterms:W3CDTF">2019-03-07T05:51:44Z</dcterms:created>
  <dcterms:modified xsi:type="dcterms:W3CDTF">2019-03-07T10:58:16Z</dcterms:modified>
</cp:coreProperties>
</file>