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0" windowWidth="20496" windowHeight="9024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'Старт_СВЯЗКИ'!$A$6:$P$99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'Старт_СВЯЗКИ'!$6:$6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<sst xmlns="http://schemas.openxmlformats.org/spreadsheetml/2006/main" count="787" uniqueCount="427">
  <si>
    <t>745</t>
  </si>
  <si>
    <t>742</t>
  </si>
  <si>
    <t>ЮД_2</t>
  </si>
  <si>
    <t>м</t>
  </si>
  <si>
    <t>Санкт-Петербург, Приморский район</t>
  </si>
  <si>
    <t>СПбМООСТЭВС "Скиф"</t>
  </si>
  <si>
    <t>Годына Андрей(1ю),
Кудряшов Кирилл(б/р)</t>
  </si>
  <si>
    <t>742_745</t>
  </si>
  <si>
    <t>743</t>
  </si>
  <si>
    <t>741</t>
  </si>
  <si>
    <t>Рукосуев Игорь(1ю),
Гурин Максим(б/р)</t>
  </si>
  <si>
    <t>741_743</t>
  </si>
  <si>
    <t>747</t>
  </si>
  <si>
    <t>746</t>
  </si>
  <si>
    <t>ж</t>
  </si>
  <si>
    <t>Кудряшова Яна(1ю),
Шишкина Элина(1ю)</t>
  </si>
  <si>
    <t>746_747</t>
  </si>
  <si>
    <t>342</t>
  </si>
  <si>
    <t>341</t>
  </si>
  <si>
    <t>МЖ_2</t>
  </si>
  <si>
    <t>Санкт-Петербург, Петроградский район</t>
  </si>
  <si>
    <t>ММСОО "Петроградский клуб туристов"</t>
  </si>
  <si>
    <t>Шумилов Сергей(КМС),
Яковлев Александр(б/р)</t>
  </si>
  <si>
    <t>341_342</t>
  </si>
  <si>
    <t>346</t>
  </si>
  <si>
    <t>345</t>
  </si>
  <si>
    <t>Царенкова Антонина(б/р),
Сорокина Юлия(б/р)</t>
  </si>
  <si>
    <t>345_346</t>
  </si>
  <si>
    <t>343</t>
  </si>
  <si>
    <t>344</t>
  </si>
  <si>
    <t>Бенедицкая Алина(б/р),
Валькова Наталия(б/р)</t>
  </si>
  <si>
    <t>344_343</t>
  </si>
  <si>
    <t>708</t>
  </si>
  <si>
    <t>707</t>
  </si>
  <si>
    <t>Санкт-Петербург, Невский район</t>
  </si>
  <si>
    <t>ШСК "ЛиС" ГБОУ СОШ № 339</t>
  </si>
  <si>
    <t>Соловьев Павел(2),
Мащенко Никита(б/р)</t>
  </si>
  <si>
    <t>707_708</t>
  </si>
  <si>
    <t>704</t>
  </si>
  <si>
    <t>703</t>
  </si>
  <si>
    <t>Кожекин Алексей(2),
Павлов Никита(1ю)</t>
  </si>
  <si>
    <t>703_704</t>
  </si>
  <si>
    <t>702</t>
  </si>
  <si>
    <t>701</t>
  </si>
  <si>
    <t>Иванкович Егор(2),
Румянцев Филипп(2)</t>
  </si>
  <si>
    <t>701_702</t>
  </si>
  <si>
    <t>710</t>
  </si>
  <si>
    <t>709</t>
  </si>
  <si>
    <t>Кузнецова Виктория(2),
Любавина Полина(1ю)</t>
  </si>
  <si>
    <t>709_710</t>
  </si>
  <si>
    <t>706</t>
  </si>
  <si>
    <t>705</t>
  </si>
  <si>
    <t>Коровина Пелагея(2),
Басина Милана(2)</t>
  </si>
  <si>
    <t>705_706</t>
  </si>
  <si>
    <t>394</t>
  </si>
  <si>
    <t>393</t>
  </si>
  <si>
    <t>Санкт-Петербург, Колпинский район</t>
  </si>
  <si>
    <t>ШСК "Рекорд"</t>
  </si>
  <si>
    <t>Сальников Василий(2),
Бутор Артем(2)</t>
  </si>
  <si>
    <t>393_394</t>
  </si>
  <si>
    <t>392</t>
  </si>
  <si>
    <t>391</t>
  </si>
  <si>
    <t>Астафьев Всеволод(1ю),
Астафьев Владислав(2)</t>
  </si>
  <si>
    <t>391_392</t>
  </si>
  <si>
    <t>396</t>
  </si>
  <si>
    <t>395</t>
  </si>
  <si>
    <t>Смирнова София(2),
Егорова Елизавета(1ю)</t>
  </si>
  <si>
    <t>395_396</t>
  </si>
  <si>
    <t>740</t>
  </si>
  <si>
    <t>739</t>
  </si>
  <si>
    <t>Санкт-Петербург, Выборгский район</t>
  </si>
  <si>
    <t>ДДЮТ Выборгского района-7</t>
  </si>
  <si>
    <t>Коркин Ярослав(1ю),
Аверьянов Святослав(1ю)</t>
  </si>
  <si>
    <t>739_740</t>
  </si>
  <si>
    <t>732</t>
  </si>
  <si>
    <t>734</t>
  </si>
  <si>
    <t>Ибрагимов Руслан(б/р),
Треплин Михаил(1)</t>
  </si>
  <si>
    <t>734_732</t>
  </si>
  <si>
    <t>731</t>
  </si>
  <si>
    <t>733</t>
  </si>
  <si>
    <t>Васильев Арсений(1),
Дьяков Леонид(3)</t>
  </si>
  <si>
    <t>733_731</t>
  </si>
  <si>
    <t>738</t>
  </si>
  <si>
    <t>737</t>
  </si>
  <si>
    <t>Евтушенко Виктория(б/р),
Рогозина Светлана(б/р)</t>
  </si>
  <si>
    <t>737_738</t>
  </si>
  <si>
    <t>736</t>
  </si>
  <si>
    <t>735</t>
  </si>
  <si>
    <t>Рутковская Юлия(2),
Тышковская София(1ю)</t>
  </si>
  <si>
    <t>735_736</t>
  </si>
  <si>
    <t>722</t>
  </si>
  <si>
    <t>721</t>
  </si>
  <si>
    <t>ДДЮТ Выборгского района-6</t>
  </si>
  <si>
    <t>Мельников Владислав А.(1ю),
Шмелев Виталий(б/р)</t>
  </si>
  <si>
    <t>721_722</t>
  </si>
  <si>
    <t>659</t>
  </si>
  <si>
    <t>651</t>
  </si>
  <si>
    <t>ДДЮТ Выборгского района-5</t>
  </si>
  <si>
    <t>Кондрашов Василий(1ю),
Петров Алексей(б/р)</t>
  </si>
  <si>
    <t>651_659</t>
  </si>
  <si>
    <t>658</t>
  </si>
  <si>
    <t>657</t>
  </si>
  <si>
    <t>Халов Богдан(2),
Лексаченко Георгий(б/р)</t>
  </si>
  <si>
    <t>657_658</t>
  </si>
  <si>
    <t>661</t>
  </si>
  <si>
    <t>652</t>
  </si>
  <si>
    <t>Косенчук Никита(1ю),
Меницкий Григорий(б/р)</t>
  </si>
  <si>
    <t>652_661</t>
  </si>
  <si>
    <t>656</t>
  </si>
  <si>
    <t>655</t>
  </si>
  <si>
    <t>Петрова Валерия(2),
Доненко Татьяна(2)</t>
  </si>
  <si>
    <t>655_656</t>
  </si>
  <si>
    <t>654</t>
  </si>
  <si>
    <t>653</t>
  </si>
  <si>
    <t>Федоренко Анна(1ю),
Малютина Полина(1ю)</t>
  </si>
  <si>
    <t>653_654</t>
  </si>
  <si>
    <t>646</t>
  </si>
  <si>
    <t>645</t>
  </si>
  <si>
    <t>ДДЮТ Выборгского района-4</t>
  </si>
  <si>
    <t>Назаров Антон(б/р),
Пронин Михаил(б/р)</t>
  </si>
  <si>
    <t>645_646</t>
  </si>
  <si>
    <t>643</t>
  </si>
  <si>
    <t>644</t>
  </si>
  <si>
    <t>Марютин Виктор(б/р),
Городулин Иван(3)</t>
  </si>
  <si>
    <t>644_643</t>
  </si>
  <si>
    <t>647</t>
  </si>
  <si>
    <t>648</t>
  </si>
  <si>
    <t>Преснова Елизавета(б/р),
Мозгова Анна(3)</t>
  </si>
  <si>
    <t>648_647</t>
  </si>
  <si>
    <t>641</t>
  </si>
  <si>
    <t>642</t>
  </si>
  <si>
    <t>Петрова Александра(б/р),
Максимова Виктория(3)</t>
  </si>
  <si>
    <t>642_641</t>
  </si>
  <si>
    <t>634</t>
  </si>
  <si>
    <t>631</t>
  </si>
  <si>
    <t>ДДЮТ Выборгского района-3</t>
  </si>
  <si>
    <t>Богдан Мария(2),
Кузнецова Алина(1ю)</t>
  </si>
  <si>
    <t>631_634</t>
  </si>
  <si>
    <t>495</t>
  </si>
  <si>
    <t>496</t>
  </si>
  <si>
    <t>МЖ_4</t>
  </si>
  <si>
    <t>ДДЮТ Выборгского района-2</t>
  </si>
  <si>
    <t>Косов Василий(2),
Квасков Дмитрий(1)</t>
  </si>
  <si>
    <t>496_495</t>
  </si>
  <si>
    <t>493</t>
  </si>
  <si>
    <t>494</t>
  </si>
  <si>
    <t>Горский Роман(2),
Голубчиков Александр(2)</t>
  </si>
  <si>
    <t>494_493</t>
  </si>
  <si>
    <t>492</t>
  </si>
  <si>
    <t>491</t>
  </si>
  <si>
    <t>Кваскова Ирина(2),
Голубчикова Софья(1)</t>
  </si>
  <si>
    <t>491_492</t>
  </si>
  <si>
    <t>471</t>
  </si>
  <si>
    <t>472</t>
  </si>
  <si>
    <t>ДДЮТ Выборгского района-1</t>
  </si>
  <si>
    <t>Гоголева Любовь(2),
Корнева Яна(2)</t>
  </si>
  <si>
    <t>472_471</t>
  </si>
  <si>
    <t>студенты</t>
  </si>
  <si>
    <t>Санкт-Петербург</t>
  </si>
  <si>
    <t>Университет ИТМО ССК "Кронверкские барсы"-3</t>
  </si>
  <si>
    <t>Пискуровский Матвей(2),
Черезов Игорь(КМС)</t>
  </si>
  <si>
    <t>292</t>
  </si>
  <si>
    <t>291</t>
  </si>
  <si>
    <t>Сахно Илья(б/р),
Кубрачков Алексей(КМС)</t>
  </si>
  <si>
    <t>291_292</t>
  </si>
  <si>
    <t>302</t>
  </si>
  <si>
    <t>301</t>
  </si>
  <si>
    <t>Ярусова Анна(б/р),
Сенина Мария(б/р)</t>
  </si>
  <si>
    <t>301_302</t>
  </si>
  <si>
    <t>300</t>
  </si>
  <si>
    <t>299</t>
  </si>
  <si>
    <t>Костенкова Александра(б/р),
Таратенко Юлия(3)</t>
  </si>
  <si>
    <t>299_300</t>
  </si>
  <si>
    <t>Воронкова Инна(2),
Мулюкова Амина(2)</t>
  </si>
  <si>
    <t>Петрова Любовь(МС),
Фахриева Евгения(2)</t>
  </si>
  <si>
    <t>282</t>
  </si>
  <si>
    <t>281</t>
  </si>
  <si>
    <t>Университет ИТМО ССК "Кронверкские барсы"-2</t>
  </si>
  <si>
    <t>Лунева Анастасия(б/р),
Борисова Анастасия(б/р)</t>
  </si>
  <si>
    <t>281_282</t>
  </si>
  <si>
    <t>271</t>
  </si>
  <si>
    <t>270</t>
  </si>
  <si>
    <t>регион</t>
  </si>
  <si>
    <t>Университет ИТМО ССК "Кронверкские барсы"-1</t>
  </si>
  <si>
    <t>Щербинин Лев(б/р),
Юрьев Александр (б/р)</t>
  </si>
  <si>
    <t>270_271</t>
  </si>
  <si>
    <t>267</t>
  </si>
  <si>
    <t>266</t>
  </si>
  <si>
    <t>Андрюхин Михаил(б/р),
Яковлев Василий(б/р)</t>
  </si>
  <si>
    <t>266_267</t>
  </si>
  <si>
    <t>269</t>
  </si>
  <si>
    <t>268</t>
  </si>
  <si>
    <t>Ахметова Алина(б/р),
Титова Екатерина(б/р)</t>
  </si>
  <si>
    <t>268_269</t>
  </si>
  <si>
    <t>264</t>
  </si>
  <si>
    <t>263</t>
  </si>
  <si>
    <t>Канищева Ума(3),
Соколова Евгения(КМС)</t>
  </si>
  <si>
    <t>263_264</t>
  </si>
  <si>
    <t>421</t>
  </si>
  <si>
    <t>422</t>
  </si>
  <si>
    <t>Университет ИТМО ССК "Кронверкские барсы"</t>
  </si>
  <si>
    <t>Попов Антон(КМС),
Короленко Сергей(КМС)</t>
  </si>
  <si>
    <t>422_421</t>
  </si>
  <si>
    <t>419</t>
  </si>
  <si>
    <t>420</t>
  </si>
  <si>
    <t>Максимов Тимофей(2),
Насонов Артём(2)</t>
  </si>
  <si>
    <t>420_419</t>
  </si>
  <si>
    <t>416</t>
  </si>
  <si>
    <t>415</t>
  </si>
  <si>
    <t>415_416</t>
  </si>
  <si>
    <t>418</t>
  </si>
  <si>
    <t>417</t>
  </si>
  <si>
    <t>417_418</t>
  </si>
  <si>
    <t>414</t>
  </si>
  <si>
    <t>413</t>
  </si>
  <si>
    <t>413_414</t>
  </si>
  <si>
    <t>354</t>
  </si>
  <si>
    <t>353</t>
  </si>
  <si>
    <t>СПбГЭТУ "ЛЭТИ"</t>
  </si>
  <si>
    <t>Винчегов Владимир (б/р),
Худас Алексей(б/р)</t>
  </si>
  <si>
    <t>353_354</t>
  </si>
  <si>
    <t>Просолов Игорь(КМС),
Прядохин Павел(КМС)</t>
  </si>
  <si>
    <t>367</t>
  </si>
  <si>
    <t>364</t>
  </si>
  <si>
    <t>СПбГУ "Горный"</t>
  </si>
  <si>
    <t>Василевский Сергей(б/р),
Наберенков Илья(б/р)</t>
  </si>
  <si>
    <t>364_367</t>
  </si>
  <si>
    <t>366</t>
  </si>
  <si>
    <t>362</t>
  </si>
  <si>
    <t>Бахвалов Евгений(б/р),
Косоруков Федор(б/р)</t>
  </si>
  <si>
    <t>362_366</t>
  </si>
  <si>
    <t>363</t>
  </si>
  <si>
    <t>361</t>
  </si>
  <si>
    <t>Андреев Иван(б/р),
Бахтияров Руслан(МС)</t>
  </si>
  <si>
    <t>361_363</t>
  </si>
  <si>
    <t>371</t>
  </si>
  <si>
    <t>365</t>
  </si>
  <si>
    <t>Ещеркина Елизавета(б/р),
Панкратова Марина(б/р)</t>
  </si>
  <si>
    <t>365_371</t>
  </si>
  <si>
    <t>370</t>
  </si>
  <si>
    <t>368</t>
  </si>
  <si>
    <t>Никитина Ольга(б/р),
Шайкина Ксения(б/р)</t>
  </si>
  <si>
    <t>368_370</t>
  </si>
  <si>
    <t>383</t>
  </si>
  <si>
    <t>382</t>
  </si>
  <si>
    <t>СПбГУ</t>
  </si>
  <si>
    <t>Мошкин Алексей(б/р),
Глоба Виталий(б/р)</t>
  </si>
  <si>
    <t>382_383</t>
  </si>
  <si>
    <t>384</t>
  </si>
  <si>
    <t>381</t>
  </si>
  <si>
    <t>Казанцева Анна(б/р),
Тумакова Ангелина(б/р)</t>
  </si>
  <si>
    <t>381_384</t>
  </si>
  <si>
    <t>СПбГЛТУ им. С.М. Кирова-2</t>
  </si>
  <si>
    <t>324</t>
  </si>
  <si>
    <t>323</t>
  </si>
  <si>
    <t>Игрунов Василий(б/р),
Воронов Олег(б/р)</t>
  </si>
  <si>
    <t>323_324</t>
  </si>
  <si>
    <t>322</t>
  </si>
  <si>
    <t>321</t>
  </si>
  <si>
    <t>Бурмистров Никита(2),
Иванов Никита Г.(2)</t>
  </si>
  <si>
    <t>321_322</t>
  </si>
  <si>
    <t>332</t>
  </si>
  <si>
    <t>331</t>
  </si>
  <si>
    <t>Маклашевская Инга(б/р),
Петрова Елизавета(б/р)</t>
  </si>
  <si>
    <t>331_332</t>
  </si>
  <si>
    <t>330</t>
  </si>
  <si>
    <t>329</t>
  </si>
  <si>
    <t>Вологдина Александра(б/р),
Холодова Светлана(б/р)</t>
  </si>
  <si>
    <t>329_330</t>
  </si>
  <si>
    <t>328</t>
  </si>
  <si>
    <t>327</t>
  </si>
  <si>
    <t>Бобкова Диана(2),
Базарова Алёна(б/р)</t>
  </si>
  <si>
    <t>327_328</t>
  </si>
  <si>
    <t>313</t>
  </si>
  <si>
    <t>311</t>
  </si>
  <si>
    <t>СПбГЛТУ им. С.М. Кирова-1</t>
  </si>
  <si>
    <t>Манелов Валерий(3),
Губанов Дмитрий(3)</t>
  </si>
  <si>
    <t>311_313</t>
  </si>
  <si>
    <t>754</t>
  </si>
  <si>
    <t>753</t>
  </si>
  <si>
    <t>СДЮСШОР № 2-4</t>
  </si>
  <si>
    <t>Гончаров Иван(1ю),
Иванов Николай(2)</t>
  </si>
  <si>
    <t>753_754</t>
  </si>
  <si>
    <t>752</t>
  </si>
  <si>
    <t>751</t>
  </si>
  <si>
    <t>Назаркин Ярослав(2),
Югин Константин(2)</t>
  </si>
  <si>
    <t>751_752</t>
  </si>
  <si>
    <t>758</t>
  </si>
  <si>
    <t>757</t>
  </si>
  <si>
    <t>Коморина Екатерина(2),
Шошина Полина(2)</t>
  </si>
  <si>
    <t>757_758</t>
  </si>
  <si>
    <t>518</t>
  </si>
  <si>
    <t>517</t>
  </si>
  <si>
    <t>СДЮСШОР № 2-3</t>
  </si>
  <si>
    <t>517_518</t>
  </si>
  <si>
    <t>521</t>
  </si>
  <si>
    <t>522</t>
  </si>
  <si>
    <t>Смирнова Анжелика(КМС),
Соколова Мария(1)</t>
  </si>
  <si>
    <t>522_521</t>
  </si>
  <si>
    <t>514</t>
  </si>
  <si>
    <t>513</t>
  </si>
  <si>
    <t>Веденяпина Полина(КМС),
Лебедева Наталья(МС)</t>
  </si>
  <si>
    <t>513_514</t>
  </si>
  <si>
    <t>512</t>
  </si>
  <si>
    <t>511</t>
  </si>
  <si>
    <t>Кушигина Анастасия(КМС),
Булдакова Анна(КМС)</t>
  </si>
  <si>
    <t>511_512</t>
  </si>
  <si>
    <t>240</t>
  </si>
  <si>
    <t>241</t>
  </si>
  <si>
    <t>СДЮСШОР № 2-2</t>
  </si>
  <si>
    <t>Филиппов Филипп(3),
Кувальд Дмитрий(2)</t>
  </si>
  <si>
    <t>241_240</t>
  </si>
  <si>
    <t>239</t>
  </si>
  <si>
    <t>237</t>
  </si>
  <si>
    <t>Харлашин Михаил(2),
Харлашин Павел(2)</t>
  </si>
  <si>
    <t>237_239</t>
  </si>
  <si>
    <t>236</t>
  </si>
  <si>
    <t>235</t>
  </si>
  <si>
    <t>Матюхин Андрей(2),
Денисов Роман(1ю)</t>
  </si>
  <si>
    <t>235_236</t>
  </si>
  <si>
    <t>234</t>
  </si>
  <si>
    <t>233</t>
  </si>
  <si>
    <t>Кулыжский Константин(б/р),
Пасиляускас Максим(б/р)</t>
  </si>
  <si>
    <t>233_234</t>
  </si>
  <si>
    <t>232</t>
  </si>
  <si>
    <t>231</t>
  </si>
  <si>
    <t>Левыкин Денис(2ю),
Егоров Евгений(2ю)</t>
  </si>
  <si>
    <t>231_232</t>
  </si>
  <si>
    <t>502</t>
  </si>
  <si>
    <t>501</t>
  </si>
  <si>
    <t>СДК "СпортТУРСПБ"</t>
  </si>
  <si>
    <t>Медведев Алексей(МС),
Дзык Михаил(КМС)</t>
  </si>
  <si>
    <t>501_502</t>
  </si>
  <si>
    <t>462</t>
  </si>
  <si>
    <t>461</t>
  </si>
  <si>
    <t>РГПУ им. А.И. Герцена</t>
  </si>
  <si>
    <t>Андреев Андрей(МС),
Горев Даниил(МС)</t>
  </si>
  <si>
    <t>461_462</t>
  </si>
  <si>
    <t>464</t>
  </si>
  <si>
    <t>463</t>
  </si>
  <si>
    <t>Федотова Евгения(МС),
Орлова Юлия(2)</t>
  </si>
  <si>
    <t>463_464</t>
  </si>
  <si>
    <t>712</t>
  </si>
  <si>
    <t>711</t>
  </si>
  <si>
    <t>студ + регион</t>
  </si>
  <si>
    <t>Политех-1</t>
  </si>
  <si>
    <t>Андреев Денис А.(б/р),
Лукин Максим(КМС)</t>
  </si>
  <si>
    <t>711_712</t>
  </si>
  <si>
    <t>714</t>
  </si>
  <si>
    <t>713</t>
  </si>
  <si>
    <t>Белан Елизавета(КМС),
Корнева Анна(3)</t>
  </si>
  <si>
    <t>713_714</t>
  </si>
  <si>
    <t>694</t>
  </si>
  <si>
    <t>693</t>
  </si>
  <si>
    <t>ПГУПС</t>
  </si>
  <si>
    <t>Букин Василий(б/р),
Малиновский Максим(б/р)</t>
  </si>
  <si>
    <t>693_694</t>
  </si>
  <si>
    <t>692</t>
  </si>
  <si>
    <t>691</t>
  </si>
  <si>
    <t>Гречиха Андрей(б/р),
Шумков Иван(б/р)</t>
  </si>
  <si>
    <t>691_692</t>
  </si>
  <si>
    <t>697</t>
  </si>
  <si>
    <t>695</t>
  </si>
  <si>
    <t>Сухомясова Анастасия(б/р),
Чичушко Маргарита(б/р)</t>
  </si>
  <si>
    <t>695_697</t>
  </si>
  <si>
    <t>204</t>
  </si>
  <si>
    <t>203</t>
  </si>
  <si>
    <t>НГУ им. П. Ф. Лесгафта</t>
  </si>
  <si>
    <t>Иошин Савелий(2),
Дегтярев Дмитрий(б/р)</t>
  </si>
  <si>
    <t>203_204</t>
  </si>
  <si>
    <t>206</t>
  </si>
  <si>
    <t>205</t>
  </si>
  <si>
    <t>Лаврова Мария(б/р),
Серасхова Софья(б/р)</t>
  </si>
  <si>
    <t>205_206</t>
  </si>
  <si>
    <t>689</t>
  </si>
  <si>
    <t>688</t>
  </si>
  <si>
    <t>ГУПТД</t>
  </si>
  <si>
    <t>Молчановский Михаил(б/р),
Боровицкий Илья(б/р)</t>
  </si>
  <si>
    <t>688_689</t>
  </si>
  <si>
    <t>685</t>
  </si>
  <si>
    <t>684</t>
  </si>
  <si>
    <t>Моляков Даниил(б/р),
Бородин Виктор(б/р)</t>
  </si>
  <si>
    <t>684_685</t>
  </si>
  <si>
    <t>687</t>
  </si>
  <si>
    <t>686</t>
  </si>
  <si>
    <t>Волкова Ксения(б/р),
Макеева Алёна(3)</t>
  </si>
  <si>
    <t>686_687</t>
  </si>
  <si>
    <t>682</t>
  </si>
  <si>
    <t>681</t>
  </si>
  <si>
    <t>Химунина Екатерина(б/р),
Сергутина Юлия(3)</t>
  </si>
  <si>
    <t>681_682</t>
  </si>
  <si>
    <t>254</t>
  </si>
  <si>
    <t>253</t>
  </si>
  <si>
    <t>БГТУ "ВОЕНМЕХ"</t>
  </si>
  <si>
    <t>Чемерисов Алексей(б/р),
Вахтин Владислав(б/р)</t>
  </si>
  <si>
    <t>253_254</t>
  </si>
  <si>
    <t>252</t>
  </si>
  <si>
    <t>251</t>
  </si>
  <si>
    <t>Бояркина Юля(б/р),
Иващенко Дарина(б/р)</t>
  </si>
  <si>
    <t>251_252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</si>
  <si>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</si>
  <si>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</si>
  <si>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</si>
  <si>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</si>
  <si>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</si>
  <si>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</si>
  <si>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</si>
  <si>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</si>
  <si>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</si>
  <si>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</si>
  <si>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</si>
  <si>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</si>
  <si>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</si>
  <si>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лыжная - связка</t>
  </si>
  <si>
    <t>СТАРТОВЫЙ ПРОТОКОЛ</t>
  </si>
  <si>
    <t>Ленинградская область, Выборгский район</t>
  </si>
  <si>
    <t>Чемпионат Санкт-Петербурга по спортивному туризму
Первенство Санкт-Петербурга по спортивному туризму
Региональные соревнования по спортивному туризму
Санкт-Петербургские студенческие соревнования по спортивному туризму
на лыжных дистанциях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</si>
  <si>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</si>
  <si>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20 февраля 2022 года</t>
  </si>
  <si>
    <t>515_516</t>
  </si>
  <si>
    <t>Кондратьева Алина(КМС),
Межевич Анастасия(МС)</t>
  </si>
  <si>
    <t>515</t>
  </si>
  <si>
    <t>516</t>
  </si>
  <si>
    <t>325_326</t>
  </si>
  <si>
    <t>Тарарин Пётр(б/р),
Александров Иван(б/р)</t>
  </si>
  <si>
    <t>325</t>
  </si>
  <si>
    <t>326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</si>
</sst>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_&#1051;&#1099;&#1078;&#1080;-2022%20&#1084;&#1072;&#1085;&#1076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Первенство Санкт-Петербурга по спортивному туризму
Региональные соревнования по спортивному туризму
Санкт-Петербургские студенческие соревнования по спортивному туризму
на лыжных дистанциях</v>
          </cell>
        </row>
        <row r="27">
          <cell r="C27" t="str">
            <v>19-20 февраля 2022 года</v>
          </cell>
        </row>
        <row r="28">
          <cell r="C28" t="str">
            <v>Ленинградская область, Выборгский район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МД_1</v>
          </cell>
          <cell r="D49" t="str">
            <v>"мальчики/девочки 8 - 13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8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МД_2</v>
          </cell>
          <cell r="D50" t="str">
            <v>"мальчики/девочки 8 - 13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245</v>
          </cell>
        </row>
        <row r="2">
          <cell r="E2" t="str">
            <v>25.1</v>
          </cell>
          <cell r="F2">
            <v>1</v>
          </cell>
          <cell r="G2">
            <v>251</v>
          </cell>
          <cell r="H2" t="str">
            <v>Бояркина Юля</v>
          </cell>
          <cell r="I2">
            <v>2002</v>
          </cell>
          <cell r="J2" t="str">
            <v>б/р</v>
          </cell>
          <cell r="K2" t="str">
            <v>ж</v>
          </cell>
          <cell r="L2" t="str">
            <v>МЖ_2</v>
          </cell>
          <cell r="M2" t="str">
            <v>студенты</v>
          </cell>
          <cell r="N2">
            <v>1</v>
          </cell>
          <cell r="O2" t="str">
            <v>ж 1</v>
          </cell>
          <cell r="Q2">
            <v>0</v>
          </cell>
          <cell r="R2">
            <v>2002</v>
          </cell>
          <cell r="S2" t="str">
            <v>МЖ_2ж</v>
          </cell>
          <cell r="T2" t="str">
            <v>студенты</v>
          </cell>
          <cell r="V2">
            <v>1</v>
          </cell>
        </row>
        <row r="3">
          <cell r="E3" t="str">
            <v>25.2</v>
          </cell>
          <cell r="F3">
            <v>2</v>
          </cell>
          <cell r="G3">
            <v>252</v>
          </cell>
          <cell r="H3" t="str">
            <v>Иващенко Дарина</v>
          </cell>
          <cell r="I3">
            <v>2002</v>
          </cell>
          <cell r="J3" t="str">
            <v>б/р</v>
          </cell>
          <cell r="K3" t="str">
            <v>ж</v>
          </cell>
          <cell r="L3" t="str">
            <v>МЖ_2</v>
          </cell>
          <cell r="M3" t="str">
            <v>студенты</v>
          </cell>
          <cell r="N3">
            <v>1</v>
          </cell>
          <cell r="O3" t="str">
            <v>ж 1</v>
          </cell>
          <cell r="Q3">
            <v>0</v>
          </cell>
          <cell r="R3">
            <v>2002</v>
          </cell>
          <cell r="S3" t="str">
            <v>МЖ_2ж</v>
          </cell>
          <cell r="T3" t="str">
            <v>студенты</v>
          </cell>
          <cell r="V3">
            <v>1</v>
          </cell>
        </row>
        <row r="4">
          <cell r="E4" t="str">
            <v>25.3</v>
          </cell>
          <cell r="F4">
            <v>3</v>
          </cell>
          <cell r="G4">
            <v>253</v>
          </cell>
          <cell r="H4" t="str">
            <v>Чемерисов Алексей</v>
          </cell>
          <cell r="I4">
            <v>2003</v>
          </cell>
          <cell r="J4" t="str">
            <v>б/р</v>
          </cell>
          <cell r="K4" t="str">
            <v>м</v>
          </cell>
          <cell r="L4" t="str">
            <v>МЖ_2</v>
          </cell>
          <cell r="M4" t="str">
            <v>студенты</v>
          </cell>
          <cell r="N4">
            <v>1</v>
          </cell>
          <cell r="O4" t="str">
            <v>м 2</v>
          </cell>
          <cell r="Q4">
            <v>0</v>
          </cell>
          <cell r="R4">
            <v>2003</v>
          </cell>
          <cell r="S4" t="str">
            <v>МЖ_2м</v>
          </cell>
          <cell r="T4" t="str">
            <v>студенты</v>
          </cell>
          <cell r="V4">
            <v>1</v>
          </cell>
        </row>
        <row r="5">
          <cell r="E5" t="str">
            <v>25.4</v>
          </cell>
          <cell r="F5">
            <v>4</v>
          </cell>
          <cell r="G5">
            <v>254</v>
          </cell>
          <cell r="H5" t="str">
            <v>Вахтин Владислав</v>
          </cell>
          <cell r="I5">
            <v>1999</v>
          </cell>
          <cell r="J5" t="str">
            <v>б/р</v>
          </cell>
          <cell r="K5" t="str">
            <v>м</v>
          </cell>
          <cell r="L5" t="str">
            <v>МЖ_2</v>
          </cell>
          <cell r="M5" t="str">
            <v>студенты</v>
          </cell>
          <cell r="N5">
            <v>1</v>
          </cell>
          <cell r="O5" t="str">
            <v>м 2</v>
          </cell>
          <cell r="Q5">
            <v>0</v>
          </cell>
          <cell r="R5">
            <v>1999</v>
          </cell>
          <cell r="S5" t="str">
            <v>МЖ_2м</v>
          </cell>
          <cell r="T5" t="str">
            <v>студенты</v>
          </cell>
          <cell r="V5">
            <v>1</v>
          </cell>
        </row>
        <row r="6">
          <cell r="E6" t="str">
            <v>22.1</v>
          </cell>
          <cell r="F6">
            <v>1</v>
          </cell>
          <cell r="G6">
            <v>221</v>
          </cell>
          <cell r="H6" t="str">
            <v>Слепцов Иван</v>
          </cell>
          <cell r="I6">
            <v>2009</v>
          </cell>
          <cell r="J6" t="str">
            <v>2ю</v>
          </cell>
          <cell r="K6" t="str">
            <v>м</v>
          </cell>
          <cell r="L6" t="str">
            <v>ЮД_2</v>
          </cell>
          <cell r="M6">
            <v>0</v>
          </cell>
          <cell r="N6">
            <v>1</v>
          </cell>
          <cell r="Q6">
            <v>1.2</v>
          </cell>
          <cell r="R6">
            <v>2009</v>
          </cell>
          <cell r="S6" t="str">
            <v>ЮД_2м</v>
          </cell>
          <cell r="U6">
            <v>300</v>
          </cell>
          <cell r="V6">
            <v>1</v>
          </cell>
        </row>
        <row r="7">
          <cell r="E7" t="str">
            <v>68.1</v>
          </cell>
          <cell r="F7">
            <v>1</v>
          </cell>
          <cell r="G7">
            <v>681</v>
          </cell>
          <cell r="H7" t="str">
            <v>Химунина Екатерина</v>
          </cell>
          <cell r="I7">
            <v>1998</v>
          </cell>
          <cell r="J7" t="str">
            <v>б/р</v>
          </cell>
          <cell r="K7" t="str">
            <v>ж</v>
          </cell>
          <cell r="L7" t="str">
            <v>МЖ_2</v>
          </cell>
          <cell r="M7" t="str">
            <v>студенты</v>
          </cell>
          <cell r="N7">
            <v>1</v>
          </cell>
          <cell r="O7" t="str">
            <v>ж 1</v>
          </cell>
          <cell r="Q7">
            <v>0</v>
          </cell>
          <cell r="R7">
            <v>1998</v>
          </cell>
          <cell r="S7" t="str">
            <v>МЖ_2ж</v>
          </cell>
          <cell r="T7" t="str">
            <v>студенты</v>
          </cell>
          <cell r="U7">
            <v>600</v>
          </cell>
          <cell r="V7">
            <v>1</v>
          </cell>
        </row>
        <row r="8">
          <cell r="E8" t="str">
            <v>68.2</v>
          </cell>
          <cell r="F8">
            <v>2</v>
          </cell>
          <cell r="G8">
            <v>682</v>
          </cell>
          <cell r="H8" t="str">
            <v>Сергутина Юлия</v>
          </cell>
          <cell r="I8">
            <v>2001</v>
          </cell>
          <cell r="J8">
            <v>3</v>
          </cell>
          <cell r="K8" t="str">
            <v>ж</v>
          </cell>
          <cell r="L8" t="str">
            <v>МЖ_2</v>
          </cell>
          <cell r="M8" t="str">
            <v>студенты</v>
          </cell>
          <cell r="N8">
            <v>1</v>
          </cell>
          <cell r="O8" t="str">
            <v>ж 1</v>
          </cell>
          <cell r="Q8">
            <v>4</v>
          </cell>
          <cell r="R8">
            <v>2001</v>
          </cell>
          <cell r="S8" t="str">
            <v>МЖ_2ж</v>
          </cell>
          <cell r="T8" t="str">
            <v>студенты</v>
          </cell>
          <cell r="U8">
            <v>600</v>
          </cell>
          <cell r="V8">
            <v>1</v>
          </cell>
        </row>
        <row r="9">
          <cell r="E9" t="str">
            <v>68.6</v>
          </cell>
          <cell r="F9">
            <v>6</v>
          </cell>
          <cell r="G9">
            <v>686</v>
          </cell>
          <cell r="H9" t="str">
            <v>Волкова Ксения</v>
          </cell>
          <cell r="I9">
            <v>2003</v>
          </cell>
          <cell r="J9" t="str">
            <v>б/р</v>
          </cell>
          <cell r="K9" t="str">
            <v>ж</v>
          </cell>
          <cell r="L9" t="str">
            <v>МЖ_2</v>
          </cell>
          <cell r="M9" t="str">
            <v>студенты</v>
          </cell>
          <cell r="N9">
            <v>1</v>
          </cell>
          <cell r="O9" t="str">
            <v>ж 3</v>
          </cell>
          <cell r="Q9">
            <v>0</v>
          </cell>
          <cell r="R9">
            <v>2003</v>
          </cell>
          <cell r="S9" t="str">
            <v>МЖ_2ж</v>
          </cell>
          <cell r="T9" t="str">
            <v>студенты</v>
          </cell>
          <cell r="U9">
            <v>600</v>
          </cell>
          <cell r="V9">
            <v>1</v>
          </cell>
        </row>
        <row r="10">
          <cell r="E10" t="str">
            <v>68.7</v>
          </cell>
          <cell r="F10">
            <v>7</v>
          </cell>
          <cell r="G10">
            <v>687</v>
          </cell>
          <cell r="H10" t="str">
            <v>Макеева Алёна</v>
          </cell>
          <cell r="I10">
            <v>2002</v>
          </cell>
          <cell r="J10">
            <v>3</v>
          </cell>
          <cell r="K10" t="str">
            <v>ж</v>
          </cell>
          <cell r="L10" t="str">
            <v>МЖ_2</v>
          </cell>
          <cell r="M10" t="str">
            <v>студенты</v>
          </cell>
          <cell r="N10">
            <v>1</v>
          </cell>
          <cell r="O10" t="str">
            <v>ж 3</v>
          </cell>
          <cell r="Q10">
            <v>4</v>
          </cell>
          <cell r="R10">
            <v>2002</v>
          </cell>
          <cell r="S10" t="str">
            <v>МЖ_2ж</v>
          </cell>
          <cell r="T10" t="str">
            <v>студенты</v>
          </cell>
          <cell r="U10">
            <v>600</v>
          </cell>
          <cell r="V10">
            <v>1</v>
          </cell>
        </row>
        <row r="11">
          <cell r="E11" t="str">
            <v>68.4</v>
          </cell>
          <cell r="F11">
            <v>4</v>
          </cell>
          <cell r="G11">
            <v>684</v>
          </cell>
          <cell r="H11" t="str">
            <v>Моляков Даниил</v>
          </cell>
          <cell r="I11">
            <v>2003</v>
          </cell>
          <cell r="J11" t="str">
            <v>б/р</v>
          </cell>
          <cell r="K11" t="str">
            <v>м</v>
          </cell>
          <cell r="L11" t="str">
            <v>МЖ_2</v>
          </cell>
          <cell r="M11" t="str">
            <v>студенты</v>
          </cell>
          <cell r="N11">
            <v>1</v>
          </cell>
          <cell r="O11" t="str">
            <v>м 2</v>
          </cell>
          <cell r="Q11">
            <v>0</v>
          </cell>
          <cell r="R11">
            <v>2003</v>
          </cell>
          <cell r="S11" t="str">
            <v>МЖ_2м</v>
          </cell>
          <cell r="T11" t="str">
            <v>студенты</v>
          </cell>
          <cell r="U11">
            <v>600</v>
          </cell>
          <cell r="V11">
            <v>1</v>
          </cell>
        </row>
        <row r="12">
          <cell r="E12" t="str">
            <v>68.5</v>
          </cell>
          <cell r="F12">
            <v>5</v>
          </cell>
          <cell r="G12">
            <v>685</v>
          </cell>
          <cell r="H12" t="str">
            <v>Бородин Виктор</v>
          </cell>
          <cell r="I12">
            <v>2001</v>
          </cell>
          <cell r="J12" t="str">
            <v>б/р</v>
          </cell>
          <cell r="K12" t="str">
            <v>м</v>
          </cell>
          <cell r="L12" t="str">
            <v>МЖ_2</v>
          </cell>
          <cell r="M12" t="str">
            <v>студенты</v>
          </cell>
          <cell r="N12">
            <v>1</v>
          </cell>
          <cell r="O12" t="str">
            <v>м 2</v>
          </cell>
          <cell r="Q12">
            <v>0</v>
          </cell>
          <cell r="R12">
            <v>2001</v>
          </cell>
          <cell r="S12" t="str">
            <v>МЖ_2м</v>
          </cell>
          <cell r="T12" t="str">
            <v>студенты</v>
          </cell>
          <cell r="U12">
            <v>600</v>
          </cell>
          <cell r="V12">
            <v>1</v>
          </cell>
        </row>
        <row r="13">
          <cell r="E13" t="str">
            <v>68.8</v>
          </cell>
          <cell r="F13">
            <v>8</v>
          </cell>
          <cell r="G13">
            <v>688</v>
          </cell>
          <cell r="H13" t="str">
            <v>Молчановский Михаил</v>
          </cell>
          <cell r="I13">
            <v>2000</v>
          </cell>
          <cell r="J13" t="str">
            <v>б/р</v>
          </cell>
          <cell r="K13" t="str">
            <v>м</v>
          </cell>
          <cell r="L13" t="str">
            <v>МЖ_2</v>
          </cell>
          <cell r="M13" t="str">
            <v>студенты</v>
          </cell>
          <cell r="N13">
            <v>1</v>
          </cell>
          <cell r="O13" t="str">
            <v>м 4</v>
          </cell>
          <cell r="Q13">
            <v>0</v>
          </cell>
          <cell r="R13">
            <v>2000</v>
          </cell>
          <cell r="S13" t="str">
            <v>МЖ_2м</v>
          </cell>
          <cell r="T13" t="str">
            <v>студенты</v>
          </cell>
          <cell r="U13">
            <v>600</v>
          </cell>
          <cell r="V13">
            <v>1</v>
          </cell>
        </row>
        <row r="14">
          <cell r="E14" t="str">
            <v>68.9</v>
          </cell>
          <cell r="F14">
            <v>9</v>
          </cell>
          <cell r="G14">
            <v>689</v>
          </cell>
          <cell r="H14" t="str">
            <v>Боровицкий Илья</v>
          </cell>
          <cell r="I14">
            <v>1998</v>
          </cell>
          <cell r="J14" t="str">
            <v>б/р</v>
          </cell>
          <cell r="K14" t="str">
            <v>м</v>
          </cell>
          <cell r="L14" t="str">
            <v>МЖ_2</v>
          </cell>
          <cell r="M14" t="str">
            <v>студенты</v>
          </cell>
          <cell r="N14">
            <v>1</v>
          </cell>
          <cell r="O14" t="str">
            <v>м 4</v>
          </cell>
          <cell r="Q14">
            <v>0</v>
          </cell>
          <cell r="R14">
            <v>1998</v>
          </cell>
          <cell r="S14" t="str">
            <v>МЖ_2м</v>
          </cell>
          <cell r="T14" t="str">
            <v>студенты</v>
          </cell>
          <cell r="U14">
            <v>600</v>
          </cell>
          <cell r="V14">
            <v>1</v>
          </cell>
        </row>
        <row r="15">
          <cell r="E15" t="str">
            <v>68.3</v>
          </cell>
          <cell r="F15">
            <v>3</v>
          </cell>
          <cell r="G15">
            <v>683</v>
          </cell>
          <cell r="H15" t="str">
            <v>Короткова София</v>
          </cell>
          <cell r="I15">
            <v>2001</v>
          </cell>
          <cell r="J15" t="str">
            <v>б/р</v>
          </cell>
          <cell r="K15" t="str">
            <v>ж</v>
          </cell>
          <cell r="L15" t="str">
            <v>МЖ_2</v>
          </cell>
          <cell r="M15" t="str">
            <v>студенты</v>
          </cell>
          <cell r="N15">
            <v>1</v>
          </cell>
          <cell r="Q15">
            <v>0</v>
          </cell>
          <cell r="R15">
            <v>2001</v>
          </cell>
          <cell r="S15" t="str">
            <v>МЖ_2ж</v>
          </cell>
          <cell r="T15" t="str">
            <v>студенты</v>
          </cell>
          <cell r="U15">
            <v>300</v>
          </cell>
          <cell r="V15">
            <v>1</v>
          </cell>
        </row>
        <row r="16">
          <cell r="E16" t="str">
            <v>68.10</v>
          </cell>
          <cell r="F16">
            <v>10</v>
          </cell>
          <cell r="G16">
            <v>690</v>
          </cell>
          <cell r="H16" t="str">
            <v>Ярославцев Егор</v>
          </cell>
          <cell r="I16">
            <v>2000</v>
          </cell>
          <cell r="J16" t="str">
            <v>б/р</v>
          </cell>
          <cell r="K16" t="str">
            <v>м</v>
          </cell>
          <cell r="L16" t="str">
            <v>МЖ_2</v>
          </cell>
          <cell r="M16" t="str">
            <v>студенты</v>
          </cell>
          <cell r="N16">
            <v>1</v>
          </cell>
          <cell r="Q16">
            <v>0</v>
          </cell>
          <cell r="R16">
            <v>2000</v>
          </cell>
          <cell r="S16" t="str">
            <v>МЖ_2м</v>
          </cell>
          <cell r="T16" t="str">
            <v>студенты</v>
          </cell>
          <cell r="U16">
            <v>300</v>
          </cell>
          <cell r="V16">
            <v>1</v>
          </cell>
        </row>
        <row r="17">
          <cell r="E17" t="str">
            <v>47.2</v>
          </cell>
          <cell r="F17">
            <v>2</v>
          </cell>
          <cell r="G17">
            <v>472</v>
          </cell>
          <cell r="H17" t="str">
            <v>Гоголева Любовь</v>
          </cell>
          <cell r="I17">
            <v>2004</v>
          </cell>
          <cell r="J17">
            <v>2</v>
          </cell>
          <cell r="K17" t="str">
            <v>ж</v>
          </cell>
          <cell r="L17" t="str">
            <v>МЖ_4</v>
          </cell>
          <cell r="M17">
            <v>0</v>
          </cell>
          <cell r="O17" t="str">
            <v>ж 1</v>
          </cell>
          <cell r="Q17">
            <v>12</v>
          </cell>
          <cell r="R17">
            <v>2004</v>
          </cell>
          <cell r="S17" t="str">
            <v>МЖ_4ж</v>
          </cell>
          <cell r="U17">
            <v>300</v>
          </cell>
          <cell r="V17">
            <v>1</v>
          </cell>
        </row>
        <row r="18">
          <cell r="E18" t="str">
            <v>47.1</v>
          </cell>
          <cell r="F18">
            <v>1</v>
          </cell>
          <cell r="G18">
            <v>471</v>
          </cell>
          <cell r="H18" t="str">
            <v>Корнева Яна</v>
          </cell>
          <cell r="I18">
            <v>2003</v>
          </cell>
          <cell r="J18">
            <v>2</v>
          </cell>
          <cell r="K18" t="str">
            <v>ж</v>
          </cell>
          <cell r="L18" t="str">
            <v>МЖ_4</v>
          </cell>
          <cell r="M18">
            <v>0</v>
          </cell>
          <cell r="N18">
            <v>1</v>
          </cell>
          <cell r="O18" t="str">
            <v>ж 1</v>
          </cell>
          <cell r="Q18">
            <v>12</v>
          </cell>
          <cell r="R18">
            <v>2003</v>
          </cell>
          <cell r="S18" t="str">
            <v>МЖ_4ж</v>
          </cell>
          <cell r="U18">
            <v>600</v>
          </cell>
          <cell r="V18">
            <v>1</v>
          </cell>
        </row>
        <row r="19">
          <cell r="E19" t="str">
            <v>49.1</v>
          </cell>
          <cell r="F19">
            <v>1</v>
          </cell>
          <cell r="G19">
            <v>491</v>
          </cell>
          <cell r="H19" t="str">
            <v>Кваскова Ирина</v>
          </cell>
          <cell r="I19">
            <v>2004</v>
          </cell>
          <cell r="J19">
            <v>2</v>
          </cell>
          <cell r="K19" t="str">
            <v>ж</v>
          </cell>
          <cell r="L19" t="str">
            <v>МЖ_4</v>
          </cell>
          <cell r="M19">
            <v>0</v>
          </cell>
          <cell r="N19">
            <v>1</v>
          </cell>
          <cell r="O19" t="str">
            <v>ж 1</v>
          </cell>
          <cell r="Q19">
            <v>12</v>
          </cell>
          <cell r="R19">
            <v>2004</v>
          </cell>
          <cell r="S19" t="str">
            <v>МЖ_4ж</v>
          </cell>
          <cell r="U19">
            <v>600</v>
          </cell>
          <cell r="V19">
            <v>1</v>
          </cell>
        </row>
        <row r="20">
          <cell r="E20" t="str">
            <v>49.2</v>
          </cell>
          <cell r="F20">
            <v>2</v>
          </cell>
          <cell r="G20">
            <v>492</v>
          </cell>
          <cell r="H20" t="str">
            <v>Голубчикова Софья</v>
          </cell>
          <cell r="I20">
            <v>2006</v>
          </cell>
          <cell r="J20">
            <v>1</v>
          </cell>
          <cell r="K20" t="str">
            <v>ж</v>
          </cell>
          <cell r="L20" t="str">
            <v>МЖ_4</v>
          </cell>
          <cell r="M20">
            <v>0</v>
          </cell>
          <cell r="N20">
            <v>1</v>
          </cell>
          <cell r="O20" t="str">
            <v>ж 1</v>
          </cell>
          <cell r="Q20">
            <v>40</v>
          </cell>
          <cell r="R20">
            <v>2006</v>
          </cell>
          <cell r="S20" t="str">
            <v>МЖ_4ж</v>
          </cell>
          <cell r="U20">
            <v>600</v>
          </cell>
          <cell r="V20">
            <v>1</v>
          </cell>
        </row>
        <row r="21">
          <cell r="E21" t="str">
            <v>49.4</v>
          </cell>
          <cell r="F21">
            <v>4</v>
          </cell>
          <cell r="G21">
            <v>494</v>
          </cell>
          <cell r="H21" t="str">
            <v>Горский Роман</v>
          </cell>
          <cell r="I21">
            <v>2006</v>
          </cell>
          <cell r="J21">
            <v>2</v>
          </cell>
          <cell r="K21" t="str">
            <v>м</v>
          </cell>
          <cell r="L21" t="str">
            <v>МЖ_4</v>
          </cell>
          <cell r="M21">
            <v>0</v>
          </cell>
          <cell r="O21" t="str">
            <v>м 2</v>
          </cell>
          <cell r="Q21">
            <v>12</v>
          </cell>
          <cell r="R21">
            <v>2006</v>
          </cell>
          <cell r="S21" t="str">
            <v>МЖ_4м</v>
          </cell>
          <cell r="U21">
            <v>300</v>
          </cell>
          <cell r="V21">
            <v>1</v>
          </cell>
        </row>
        <row r="22">
          <cell r="E22" t="str">
            <v>49.3</v>
          </cell>
          <cell r="F22">
            <v>3</v>
          </cell>
          <cell r="G22">
            <v>493</v>
          </cell>
          <cell r="H22" t="str">
            <v>Голубчиков Александр</v>
          </cell>
          <cell r="I22">
            <v>2005</v>
          </cell>
          <cell r="J22">
            <v>2</v>
          </cell>
          <cell r="K22" t="str">
            <v>м</v>
          </cell>
          <cell r="L22" t="str">
            <v>МЖ_4</v>
          </cell>
          <cell r="M22">
            <v>0</v>
          </cell>
          <cell r="N22">
            <v>1</v>
          </cell>
          <cell r="O22" t="str">
            <v>м 2</v>
          </cell>
          <cell r="Q22">
            <v>12</v>
          </cell>
          <cell r="R22">
            <v>2005</v>
          </cell>
          <cell r="S22" t="str">
            <v>МЖ_4м</v>
          </cell>
          <cell r="U22">
            <v>600</v>
          </cell>
          <cell r="V22">
            <v>1</v>
          </cell>
        </row>
        <row r="23">
          <cell r="E23" t="str">
            <v>49.6</v>
          </cell>
          <cell r="F23">
            <v>6</v>
          </cell>
          <cell r="G23">
            <v>496</v>
          </cell>
          <cell r="H23" t="str">
            <v>Косов Василий</v>
          </cell>
          <cell r="I23">
            <v>1993</v>
          </cell>
          <cell r="J23">
            <v>2</v>
          </cell>
          <cell r="K23" t="str">
            <v>м</v>
          </cell>
          <cell r="L23" t="str">
            <v>МЖ_4</v>
          </cell>
          <cell r="M23">
            <v>0</v>
          </cell>
          <cell r="O23" t="str">
            <v>м 3</v>
          </cell>
          <cell r="Q23">
            <v>12</v>
          </cell>
          <cell r="R23">
            <v>1993</v>
          </cell>
          <cell r="S23" t="str">
            <v>МЖ_4м</v>
          </cell>
          <cell r="U23">
            <v>300</v>
          </cell>
          <cell r="V23">
            <v>1</v>
          </cell>
        </row>
        <row r="24">
          <cell r="E24" t="str">
            <v>49.5</v>
          </cell>
          <cell r="F24">
            <v>5</v>
          </cell>
          <cell r="G24">
            <v>495</v>
          </cell>
          <cell r="H24" t="str">
            <v>Квасков Дмитрий</v>
          </cell>
          <cell r="I24">
            <v>2006</v>
          </cell>
          <cell r="J24">
            <v>1</v>
          </cell>
          <cell r="K24" t="str">
            <v>м</v>
          </cell>
          <cell r="L24" t="str">
            <v>МЖ_4</v>
          </cell>
          <cell r="M24">
            <v>0</v>
          </cell>
          <cell r="N24">
            <v>1</v>
          </cell>
          <cell r="O24" t="str">
            <v>м 3</v>
          </cell>
          <cell r="Q24">
            <v>40</v>
          </cell>
          <cell r="R24">
            <v>2006</v>
          </cell>
          <cell r="S24" t="str">
            <v>МЖ_4м</v>
          </cell>
          <cell r="U24">
            <v>600</v>
          </cell>
          <cell r="V24">
            <v>1</v>
          </cell>
        </row>
        <row r="25">
          <cell r="E25" t="str">
            <v>63.1</v>
          </cell>
          <cell r="F25">
            <v>1</v>
          </cell>
          <cell r="G25">
            <v>631</v>
          </cell>
          <cell r="H25" t="str">
            <v>Богдан Мария</v>
          </cell>
          <cell r="I25">
            <v>2009</v>
          </cell>
          <cell r="J25">
            <v>2</v>
          </cell>
          <cell r="K25" t="str">
            <v>ж</v>
          </cell>
          <cell r="L25" t="str">
            <v>ЮД_2</v>
          </cell>
          <cell r="M25">
            <v>0</v>
          </cell>
          <cell r="N25">
            <v>1</v>
          </cell>
          <cell r="O25" t="str">
            <v>ж 2</v>
          </cell>
          <cell r="Q25">
            <v>12</v>
          </cell>
          <cell r="R25">
            <v>2009</v>
          </cell>
          <cell r="S25" t="str">
            <v>ЮД_2ж</v>
          </cell>
          <cell r="U25">
            <v>600</v>
          </cell>
          <cell r="V25">
            <v>1</v>
          </cell>
        </row>
        <row r="26">
          <cell r="E26" t="str">
            <v>63.4</v>
          </cell>
          <cell r="F26">
            <v>4</v>
          </cell>
          <cell r="G26">
            <v>634</v>
          </cell>
          <cell r="H26" t="str">
            <v>Кузнецова Алина</v>
          </cell>
          <cell r="I26">
            <v>2009</v>
          </cell>
          <cell r="J26" t="str">
            <v>1ю</v>
          </cell>
          <cell r="K26" t="str">
            <v>ж</v>
          </cell>
          <cell r="L26" t="str">
            <v>ЮД_2</v>
          </cell>
          <cell r="M26">
            <v>0</v>
          </cell>
          <cell r="N26">
            <v>1</v>
          </cell>
          <cell r="O26" t="str">
            <v>ж 2</v>
          </cell>
          <cell r="Q26">
            <v>4</v>
          </cell>
          <cell r="R26">
            <v>2009</v>
          </cell>
          <cell r="S26" t="str">
            <v>ЮД_2ж</v>
          </cell>
          <cell r="U26">
            <v>600</v>
          </cell>
          <cell r="V26">
            <v>1</v>
          </cell>
        </row>
        <row r="27">
          <cell r="E27" t="str">
            <v>63.2</v>
          </cell>
          <cell r="F27">
            <v>2</v>
          </cell>
          <cell r="G27">
            <v>632</v>
          </cell>
          <cell r="H27" t="str">
            <v>Гоголева Любовь</v>
          </cell>
          <cell r="I27">
            <v>2004</v>
          </cell>
          <cell r="J27">
            <v>2</v>
          </cell>
          <cell r="K27" t="str">
            <v>ж</v>
          </cell>
          <cell r="L27" t="str">
            <v>МЖ_2</v>
          </cell>
          <cell r="M27">
            <v>0</v>
          </cell>
          <cell r="N27">
            <v>1</v>
          </cell>
          <cell r="Q27">
            <v>12</v>
          </cell>
          <cell r="R27">
            <v>2004</v>
          </cell>
          <cell r="S27" t="str">
            <v>МЖ_2ж</v>
          </cell>
          <cell r="U27">
            <v>300</v>
          </cell>
          <cell r="V27">
            <v>1</v>
          </cell>
        </row>
        <row r="28">
          <cell r="E28" t="str">
            <v>63.3</v>
          </cell>
          <cell r="F28">
            <v>3</v>
          </cell>
          <cell r="G28">
            <v>633</v>
          </cell>
          <cell r="H28" t="str">
            <v>Шехтман Илья</v>
          </cell>
          <cell r="I28">
            <v>2004</v>
          </cell>
          <cell r="J28" t="str">
            <v>б/р</v>
          </cell>
          <cell r="K28" t="str">
            <v>м</v>
          </cell>
          <cell r="L28" t="str">
            <v>МЖ_2</v>
          </cell>
          <cell r="M28">
            <v>0</v>
          </cell>
          <cell r="N28">
            <v>1</v>
          </cell>
          <cell r="Q28">
            <v>0</v>
          </cell>
          <cell r="R28">
            <v>2004</v>
          </cell>
          <cell r="S28" t="str">
            <v>МЖ_2м</v>
          </cell>
          <cell r="U28">
            <v>300</v>
          </cell>
          <cell r="V28">
            <v>1</v>
          </cell>
        </row>
        <row r="29">
          <cell r="E29" t="str">
            <v>63.5</v>
          </cell>
          <cell r="F29">
            <v>5</v>
          </cell>
          <cell r="G29">
            <v>635</v>
          </cell>
          <cell r="H29" t="str">
            <v>Данилова Арина</v>
          </cell>
          <cell r="I29">
            <v>2007</v>
          </cell>
          <cell r="J29">
            <v>2</v>
          </cell>
          <cell r="K29" t="str">
            <v>ж</v>
          </cell>
          <cell r="L29" t="str">
            <v>ЮД_2</v>
          </cell>
          <cell r="M29">
            <v>0</v>
          </cell>
          <cell r="N29">
            <v>1</v>
          </cell>
          <cell r="Q29">
            <v>12</v>
          </cell>
          <cell r="R29">
            <v>2007</v>
          </cell>
          <cell r="S29" t="str">
            <v>ЮД_2ж</v>
          </cell>
          <cell r="U29">
            <v>300</v>
          </cell>
          <cell r="V29">
            <v>1</v>
          </cell>
        </row>
        <row r="30">
          <cell r="E30" t="str">
            <v>63.6</v>
          </cell>
          <cell r="F30">
            <v>6</v>
          </cell>
          <cell r="G30">
            <v>636</v>
          </cell>
          <cell r="H30" t="str">
            <v>Остапенко Маргарита</v>
          </cell>
          <cell r="I30">
            <v>2004</v>
          </cell>
          <cell r="J30">
            <v>2</v>
          </cell>
          <cell r="K30" t="str">
            <v>ж</v>
          </cell>
          <cell r="L30" t="str">
            <v>МЖ_2</v>
          </cell>
          <cell r="M30">
            <v>0</v>
          </cell>
          <cell r="N30">
            <v>1</v>
          </cell>
          <cell r="Q30">
            <v>12</v>
          </cell>
          <cell r="R30">
            <v>2004</v>
          </cell>
          <cell r="S30" t="str">
            <v>МЖ_2ж</v>
          </cell>
          <cell r="U30">
            <v>300</v>
          </cell>
          <cell r="V30">
            <v>1</v>
          </cell>
        </row>
        <row r="31">
          <cell r="E31" t="str">
            <v>64.2</v>
          </cell>
          <cell r="F31">
            <v>2</v>
          </cell>
          <cell r="G31">
            <v>642</v>
          </cell>
          <cell r="H31" t="str">
            <v>Петрова Александра</v>
          </cell>
          <cell r="I31">
            <v>2006</v>
          </cell>
          <cell r="J31" t="str">
            <v>б/р</v>
          </cell>
          <cell r="K31" t="str">
            <v>ж</v>
          </cell>
          <cell r="L31" t="str">
            <v>МЖ_2</v>
          </cell>
          <cell r="M31">
            <v>0</v>
          </cell>
          <cell r="O31" t="str">
            <v>ж 1</v>
          </cell>
          <cell r="Q31">
            <v>0</v>
          </cell>
          <cell r="R31">
            <v>2006</v>
          </cell>
          <cell r="S31" t="str">
            <v>МЖ_2ж</v>
          </cell>
          <cell r="U31">
            <v>300</v>
          </cell>
          <cell r="V31">
            <v>1</v>
          </cell>
        </row>
        <row r="32">
          <cell r="E32" t="str">
            <v>64.1</v>
          </cell>
          <cell r="F32">
            <v>1</v>
          </cell>
          <cell r="G32">
            <v>641</v>
          </cell>
          <cell r="H32" t="str">
            <v>Максимова Виктория</v>
          </cell>
          <cell r="I32">
            <v>2005</v>
          </cell>
          <cell r="J32">
            <v>3</v>
          </cell>
          <cell r="K32" t="str">
            <v>ж</v>
          </cell>
          <cell r="L32" t="str">
            <v>МЖ_2</v>
          </cell>
          <cell r="M32">
            <v>0</v>
          </cell>
          <cell r="N32">
            <v>1</v>
          </cell>
          <cell r="O32" t="str">
            <v>ж 1</v>
          </cell>
          <cell r="Q32">
            <v>4</v>
          </cell>
          <cell r="R32">
            <v>2005</v>
          </cell>
          <cell r="S32" t="str">
            <v>МЖ_2ж</v>
          </cell>
          <cell r="U32">
            <v>600</v>
          </cell>
          <cell r="V32">
            <v>1</v>
          </cell>
        </row>
        <row r="33">
          <cell r="E33" t="str">
            <v>64.8</v>
          </cell>
          <cell r="F33">
            <v>8</v>
          </cell>
          <cell r="G33">
            <v>648</v>
          </cell>
          <cell r="H33" t="str">
            <v>Преснова Елизавета</v>
          </cell>
          <cell r="I33">
            <v>2003</v>
          </cell>
          <cell r="J33" t="str">
            <v>б/р</v>
          </cell>
          <cell r="K33" t="str">
            <v>ж</v>
          </cell>
          <cell r="L33" t="str">
            <v>МЖ_2</v>
          </cell>
          <cell r="M33">
            <v>0</v>
          </cell>
          <cell r="O33" t="str">
            <v>ж 4</v>
          </cell>
          <cell r="Q33">
            <v>0</v>
          </cell>
          <cell r="R33">
            <v>2003</v>
          </cell>
          <cell r="S33" t="str">
            <v>МЖ_2ж</v>
          </cell>
          <cell r="U33">
            <v>300</v>
          </cell>
          <cell r="V33">
            <v>1</v>
          </cell>
        </row>
        <row r="34">
          <cell r="E34" t="str">
            <v>64.7</v>
          </cell>
          <cell r="F34">
            <v>7</v>
          </cell>
          <cell r="G34">
            <v>647</v>
          </cell>
          <cell r="H34" t="str">
            <v>Мозгова Анна</v>
          </cell>
          <cell r="I34">
            <v>2006</v>
          </cell>
          <cell r="J34">
            <v>3</v>
          </cell>
          <cell r="K34" t="str">
            <v>ж</v>
          </cell>
          <cell r="L34" t="str">
            <v>МЖ_2</v>
          </cell>
          <cell r="M34">
            <v>0</v>
          </cell>
          <cell r="N34">
            <v>1</v>
          </cell>
          <cell r="O34" t="str">
            <v>ж 4</v>
          </cell>
          <cell r="Q34">
            <v>4</v>
          </cell>
          <cell r="R34">
            <v>2006</v>
          </cell>
          <cell r="S34" t="str">
            <v>МЖ_2ж</v>
          </cell>
          <cell r="U34">
            <v>600</v>
          </cell>
          <cell r="V34">
            <v>1</v>
          </cell>
        </row>
        <row r="35">
          <cell r="E35" t="str">
            <v>64.4</v>
          </cell>
          <cell r="F35">
            <v>4</v>
          </cell>
          <cell r="G35">
            <v>644</v>
          </cell>
          <cell r="H35" t="str">
            <v>Марютин Виктор</v>
          </cell>
          <cell r="I35">
            <v>2005</v>
          </cell>
          <cell r="J35" t="str">
            <v>б/р</v>
          </cell>
          <cell r="K35" t="str">
            <v>м</v>
          </cell>
          <cell r="L35" t="str">
            <v>МЖ_2</v>
          </cell>
          <cell r="M35">
            <v>0</v>
          </cell>
          <cell r="O35" t="str">
            <v>м 2</v>
          </cell>
          <cell r="Q35">
            <v>0</v>
          </cell>
          <cell r="R35">
            <v>2005</v>
          </cell>
          <cell r="S35" t="str">
            <v>МЖ_2м</v>
          </cell>
          <cell r="U35">
            <v>300</v>
          </cell>
          <cell r="V35">
            <v>1</v>
          </cell>
        </row>
        <row r="36">
          <cell r="E36" t="str">
            <v>64.3</v>
          </cell>
          <cell r="F36">
            <v>3</v>
          </cell>
          <cell r="G36">
            <v>643</v>
          </cell>
          <cell r="H36" t="str">
            <v>Городулин Иван</v>
          </cell>
          <cell r="I36">
            <v>2006</v>
          </cell>
          <cell r="J36">
            <v>3</v>
          </cell>
          <cell r="K36" t="str">
            <v>м</v>
          </cell>
          <cell r="L36" t="str">
            <v>МЖ_2</v>
          </cell>
          <cell r="M36">
            <v>0</v>
          </cell>
          <cell r="N36">
            <v>1</v>
          </cell>
          <cell r="O36" t="str">
            <v>м 2</v>
          </cell>
          <cell r="Q36">
            <v>4</v>
          </cell>
          <cell r="R36">
            <v>2006</v>
          </cell>
          <cell r="S36" t="str">
            <v>МЖ_2м</v>
          </cell>
          <cell r="U36">
            <v>600</v>
          </cell>
          <cell r="V36">
            <v>1</v>
          </cell>
        </row>
        <row r="37">
          <cell r="E37" t="str">
            <v>64.5</v>
          </cell>
          <cell r="F37">
            <v>5</v>
          </cell>
          <cell r="G37">
            <v>645</v>
          </cell>
          <cell r="H37" t="str">
            <v>Назаров Антон</v>
          </cell>
          <cell r="I37">
            <v>2005</v>
          </cell>
          <cell r="J37" t="str">
            <v>б/р</v>
          </cell>
          <cell r="K37" t="str">
            <v>м</v>
          </cell>
          <cell r="L37" t="str">
            <v>МЖ_2</v>
          </cell>
          <cell r="M37">
            <v>0</v>
          </cell>
          <cell r="N37">
            <v>1</v>
          </cell>
          <cell r="O37" t="str">
            <v>м 3</v>
          </cell>
          <cell r="Q37">
            <v>0</v>
          </cell>
          <cell r="R37">
            <v>2005</v>
          </cell>
          <cell r="S37" t="str">
            <v>МЖ_2м</v>
          </cell>
          <cell r="U37">
            <v>600</v>
          </cell>
          <cell r="V37">
            <v>1</v>
          </cell>
        </row>
        <row r="38">
          <cell r="E38" t="str">
            <v>64.6</v>
          </cell>
          <cell r="F38">
            <v>6</v>
          </cell>
          <cell r="G38">
            <v>646</v>
          </cell>
          <cell r="H38" t="str">
            <v>Пронин Михаил</v>
          </cell>
          <cell r="I38">
            <v>2006</v>
          </cell>
          <cell r="J38" t="str">
            <v>б/р</v>
          </cell>
          <cell r="K38" t="str">
            <v>м</v>
          </cell>
          <cell r="L38" t="str">
            <v>МЖ_2</v>
          </cell>
          <cell r="M38">
            <v>0</v>
          </cell>
          <cell r="N38">
            <v>1</v>
          </cell>
          <cell r="O38" t="str">
            <v>м 3</v>
          </cell>
          <cell r="Q38">
            <v>0</v>
          </cell>
          <cell r="R38">
            <v>2006</v>
          </cell>
          <cell r="S38" t="str">
            <v>МЖ_2м</v>
          </cell>
          <cell r="U38">
            <v>600</v>
          </cell>
          <cell r="V38">
            <v>1</v>
          </cell>
        </row>
        <row r="39">
          <cell r="E39" t="str">
            <v>65.3</v>
          </cell>
          <cell r="F39">
            <v>3</v>
          </cell>
          <cell r="G39">
            <v>653</v>
          </cell>
          <cell r="H39" t="str">
            <v>Федоренко Анна</v>
          </cell>
          <cell r="I39">
            <v>2010</v>
          </cell>
          <cell r="J39" t="str">
            <v>1ю</v>
          </cell>
          <cell r="K39" t="str">
            <v>ж</v>
          </cell>
          <cell r="L39" t="str">
            <v>ЮД_2</v>
          </cell>
          <cell r="M39">
            <v>0</v>
          </cell>
          <cell r="N39">
            <v>1</v>
          </cell>
          <cell r="O39" t="str">
            <v>ж 1</v>
          </cell>
          <cell r="Q39">
            <v>4</v>
          </cell>
          <cell r="R39">
            <v>2010</v>
          </cell>
          <cell r="S39" t="str">
            <v>ЮД_2ж</v>
          </cell>
          <cell r="U39">
            <v>600</v>
          </cell>
          <cell r="V39">
            <v>1</v>
          </cell>
        </row>
        <row r="40">
          <cell r="E40" t="str">
            <v>65.4</v>
          </cell>
          <cell r="F40">
            <v>4</v>
          </cell>
          <cell r="G40">
            <v>654</v>
          </cell>
          <cell r="H40" t="str">
            <v>Малютина Полина</v>
          </cell>
          <cell r="I40">
            <v>2007</v>
          </cell>
          <cell r="J40" t="str">
            <v>1ю</v>
          </cell>
          <cell r="K40" t="str">
            <v>ж</v>
          </cell>
          <cell r="L40" t="str">
            <v>ЮД_2</v>
          </cell>
          <cell r="M40">
            <v>0</v>
          </cell>
          <cell r="N40">
            <v>1</v>
          </cell>
          <cell r="O40" t="str">
            <v>ж 1</v>
          </cell>
          <cell r="Q40">
            <v>4</v>
          </cell>
          <cell r="R40">
            <v>2007</v>
          </cell>
          <cell r="S40" t="str">
            <v>ЮД_2ж</v>
          </cell>
          <cell r="U40">
            <v>600</v>
          </cell>
          <cell r="V40">
            <v>1</v>
          </cell>
        </row>
        <row r="41">
          <cell r="E41" t="str">
            <v>65.5</v>
          </cell>
          <cell r="F41">
            <v>5</v>
          </cell>
          <cell r="G41">
            <v>655</v>
          </cell>
          <cell r="H41" t="str">
            <v>Петрова Валерия</v>
          </cell>
          <cell r="I41">
            <v>2009</v>
          </cell>
          <cell r="J41">
            <v>2</v>
          </cell>
          <cell r="K41" t="str">
            <v>ж</v>
          </cell>
          <cell r="L41" t="str">
            <v>ЮД_2</v>
          </cell>
          <cell r="M41">
            <v>0</v>
          </cell>
          <cell r="N41">
            <v>1</v>
          </cell>
          <cell r="O41" t="str">
            <v>ж 4</v>
          </cell>
          <cell r="Q41">
            <v>12</v>
          </cell>
          <cell r="R41">
            <v>2009</v>
          </cell>
          <cell r="S41" t="str">
            <v>ЮД_2ж</v>
          </cell>
          <cell r="U41">
            <v>600</v>
          </cell>
          <cell r="V41">
            <v>1</v>
          </cell>
        </row>
        <row r="42">
          <cell r="E42" t="str">
            <v>65.6</v>
          </cell>
          <cell r="F42">
            <v>6</v>
          </cell>
          <cell r="G42">
            <v>656</v>
          </cell>
          <cell r="H42" t="str">
            <v>Доненко Татьяна</v>
          </cell>
          <cell r="I42">
            <v>2008</v>
          </cell>
          <cell r="J42">
            <v>2</v>
          </cell>
          <cell r="K42" t="str">
            <v>ж</v>
          </cell>
          <cell r="L42" t="str">
            <v>ЮД_2</v>
          </cell>
          <cell r="M42">
            <v>0</v>
          </cell>
          <cell r="N42">
            <v>1</v>
          </cell>
          <cell r="O42" t="str">
            <v>ж 4</v>
          </cell>
          <cell r="Q42">
            <v>12</v>
          </cell>
          <cell r="R42">
            <v>2008</v>
          </cell>
          <cell r="S42" t="str">
            <v>ЮД_2ж</v>
          </cell>
          <cell r="U42">
            <v>600</v>
          </cell>
          <cell r="V42">
            <v>1</v>
          </cell>
        </row>
        <row r="43">
          <cell r="E43" t="str">
            <v>65.2</v>
          </cell>
          <cell r="F43">
            <v>2</v>
          </cell>
          <cell r="G43">
            <v>652</v>
          </cell>
          <cell r="H43" t="str">
            <v>Косенчук Никита</v>
          </cell>
          <cell r="I43">
            <v>2007</v>
          </cell>
          <cell r="J43" t="str">
            <v>1ю</v>
          </cell>
          <cell r="K43" t="str">
            <v>м</v>
          </cell>
          <cell r="L43" t="str">
            <v>ЮД_2</v>
          </cell>
          <cell r="M43">
            <v>0</v>
          </cell>
          <cell r="N43">
            <v>1</v>
          </cell>
          <cell r="O43" t="str">
            <v>м 2</v>
          </cell>
          <cell r="Q43">
            <v>4</v>
          </cell>
          <cell r="R43">
            <v>2007</v>
          </cell>
          <cell r="S43" t="str">
            <v>ЮД_2м</v>
          </cell>
          <cell r="U43">
            <v>600</v>
          </cell>
          <cell r="V43">
            <v>1</v>
          </cell>
        </row>
        <row r="44">
          <cell r="E44" t="str">
            <v>65.11</v>
          </cell>
          <cell r="F44">
            <v>11</v>
          </cell>
          <cell r="G44">
            <v>661</v>
          </cell>
          <cell r="H44" t="str">
            <v>Меницкий Григорий</v>
          </cell>
          <cell r="I44">
            <v>2007</v>
          </cell>
          <cell r="J44" t="str">
            <v>б/р</v>
          </cell>
          <cell r="K44" t="str">
            <v>м</v>
          </cell>
          <cell r="L44" t="str">
            <v>ЮД_2</v>
          </cell>
          <cell r="M44">
            <v>0</v>
          </cell>
          <cell r="N44">
            <v>1</v>
          </cell>
          <cell r="O44" t="str">
            <v>м 2</v>
          </cell>
          <cell r="Q44">
            <v>0</v>
          </cell>
          <cell r="R44">
            <v>2007</v>
          </cell>
          <cell r="S44" t="str">
            <v>ЮД_2м</v>
          </cell>
          <cell r="U44">
            <v>600</v>
          </cell>
          <cell r="V44">
            <v>1</v>
          </cell>
        </row>
        <row r="45">
          <cell r="E45" t="str">
            <v>65.7</v>
          </cell>
          <cell r="F45">
            <v>7</v>
          </cell>
          <cell r="G45">
            <v>657</v>
          </cell>
          <cell r="H45" t="str">
            <v>Халов Богдан</v>
          </cell>
          <cell r="I45">
            <v>2007</v>
          </cell>
          <cell r="J45">
            <v>2</v>
          </cell>
          <cell r="K45" t="str">
            <v>м</v>
          </cell>
          <cell r="L45" t="str">
            <v>ЮД_2</v>
          </cell>
          <cell r="M45">
            <v>0</v>
          </cell>
          <cell r="N45">
            <v>1</v>
          </cell>
          <cell r="O45" t="str">
            <v>м 3</v>
          </cell>
          <cell r="Q45">
            <v>12</v>
          </cell>
          <cell r="R45">
            <v>2007</v>
          </cell>
          <cell r="S45" t="str">
            <v>ЮД_2м</v>
          </cell>
          <cell r="U45">
            <v>600</v>
          </cell>
          <cell r="V45">
            <v>1</v>
          </cell>
        </row>
        <row r="46">
          <cell r="E46" t="str">
            <v>65.8</v>
          </cell>
          <cell r="F46">
            <v>8</v>
          </cell>
          <cell r="G46">
            <v>658</v>
          </cell>
          <cell r="H46" t="str">
            <v>Лексаченко Георгий</v>
          </cell>
          <cell r="I46">
            <v>2007</v>
          </cell>
          <cell r="J46" t="str">
            <v>б/р</v>
          </cell>
          <cell r="K46" t="str">
            <v>м</v>
          </cell>
          <cell r="L46" t="str">
            <v>ЮД_2</v>
          </cell>
          <cell r="M46">
            <v>0</v>
          </cell>
          <cell r="N46">
            <v>1</v>
          </cell>
          <cell r="O46" t="str">
            <v>м 3</v>
          </cell>
          <cell r="Q46">
            <v>0</v>
          </cell>
          <cell r="R46">
            <v>2007</v>
          </cell>
          <cell r="S46" t="str">
            <v>ЮД_2м</v>
          </cell>
          <cell r="U46">
            <v>600</v>
          </cell>
          <cell r="V46">
            <v>1</v>
          </cell>
        </row>
        <row r="47">
          <cell r="E47" t="str">
            <v>65.1</v>
          </cell>
          <cell r="F47">
            <v>1</v>
          </cell>
          <cell r="G47">
            <v>651</v>
          </cell>
          <cell r="H47" t="str">
            <v>Кондрашов Василий</v>
          </cell>
          <cell r="I47">
            <v>2008</v>
          </cell>
          <cell r="J47" t="str">
            <v>1ю</v>
          </cell>
          <cell r="K47" t="str">
            <v>м</v>
          </cell>
          <cell r="L47" t="str">
            <v>ЮД_2</v>
          </cell>
          <cell r="M47">
            <v>0</v>
          </cell>
          <cell r="N47">
            <v>1</v>
          </cell>
          <cell r="O47" t="str">
            <v>м 5</v>
          </cell>
          <cell r="Q47">
            <v>4</v>
          </cell>
          <cell r="R47">
            <v>2008</v>
          </cell>
          <cell r="S47" t="str">
            <v>ЮД_2м</v>
          </cell>
          <cell r="U47">
            <v>600</v>
          </cell>
          <cell r="V47">
            <v>1</v>
          </cell>
        </row>
        <row r="48">
          <cell r="E48" t="str">
            <v>65.9</v>
          </cell>
          <cell r="F48">
            <v>9</v>
          </cell>
          <cell r="G48">
            <v>659</v>
          </cell>
          <cell r="H48" t="str">
            <v>Петров Алексей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ЮД_2</v>
          </cell>
          <cell r="M48">
            <v>0</v>
          </cell>
          <cell r="N48">
            <v>1</v>
          </cell>
          <cell r="O48" t="str">
            <v>м 5</v>
          </cell>
          <cell r="Q48">
            <v>0</v>
          </cell>
          <cell r="R48">
            <v>2010</v>
          </cell>
          <cell r="S48" t="str">
            <v>ЮД_2м</v>
          </cell>
          <cell r="U48">
            <v>600</v>
          </cell>
          <cell r="V48">
            <v>1</v>
          </cell>
        </row>
        <row r="49">
          <cell r="E49" t="str">
            <v>65.10</v>
          </cell>
          <cell r="F49">
            <v>10</v>
          </cell>
          <cell r="G49">
            <v>660</v>
          </cell>
          <cell r="H49" t="str">
            <v>Курятков Максим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ЮД_2</v>
          </cell>
          <cell r="M49">
            <v>0</v>
          </cell>
          <cell r="N49">
            <v>1</v>
          </cell>
          <cell r="Q49">
            <v>0</v>
          </cell>
          <cell r="R49">
            <v>2008</v>
          </cell>
          <cell r="S49" t="str">
            <v>ЮД_2м</v>
          </cell>
          <cell r="U49">
            <v>300</v>
          </cell>
          <cell r="V49">
            <v>1</v>
          </cell>
        </row>
        <row r="50">
          <cell r="E50" t="str">
            <v>72.1</v>
          </cell>
          <cell r="F50">
            <v>1</v>
          </cell>
          <cell r="G50">
            <v>721</v>
          </cell>
          <cell r="H50" t="str">
            <v>Мельников Владислав А.</v>
          </cell>
          <cell r="I50">
            <v>2010</v>
          </cell>
          <cell r="J50" t="str">
            <v>1ю</v>
          </cell>
          <cell r="K50" t="str">
            <v>м</v>
          </cell>
          <cell r="L50" t="str">
            <v>ЮД_2</v>
          </cell>
          <cell r="M50">
            <v>0</v>
          </cell>
          <cell r="O50" t="str">
            <v>м 1</v>
          </cell>
          <cell r="Q50">
            <v>4</v>
          </cell>
          <cell r="R50">
            <v>2010</v>
          </cell>
          <cell r="S50" t="str">
            <v>ЮД_2м</v>
          </cell>
          <cell r="U50">
            <v>300</v>
          </cell>
          <cell r="V50">
            <v>1</v>
          </cell>
        </row>
        <row r="51">
          <cell r="E51" t="str">
            <v>72.2</v>
          </cell>
          <cell r="F51">
            <v>2</v>
          </cell>
          <cell r="G51">
            <v>722</v>
          </cell>
          <cell r="H51" t="str">
            <v>Шмелев Виталий</v>
          </cell>
          <cell r="I51">
            <v>2011</v>
          </cell>
          <cell r="J51" t="str">
            <v>б/р</v>
          </cell>
          <cell r="K51" t="str">
            <v>м</v>
          </cell>
          <cell r="L51" t="str">
            <v>ЮД_2</v>
          </cell>
          <cell r="M51">
            <v>0</v>
          </cell>
          <cell r="O51" t="str">
            <v>м 1</v>
          </cell>
          <cell r="Q51">
            <v>0</v>
          </cell>
          <cell r="R51">
            <v>2011</v>
          </cell>
          <cell r="S51" t="str">
            <v>ЮД_2м</v>
          </cell>
          <cell r="U51">
            <v>300</v>
          </cell>
          <cell r="V51">
            <v>1</v>
          </cell>
        </row>
        <row r="52">
          <cell r="E52" t="str">
            <v>72.3</v>
          </cell>
          <cell r="F52">
            <v>3</v>
          </cell>
          <cell r="G52">
            <v>723</v>
          </cell>
          <cell r="H52" t="str">
            <v>Степанова Майя</v>
          </cell>
          <cell r="I52">
            <v>2008</v>
          </cell>
          <cell r="J52" t="str">
            <v>2ю</v>
          </cell>
          <cell r="K52" t="str">
            <v>ж</v>
          </cell>
          <cell r="L52" t="str">
            <v>ЮД_2</v>
          </cell>
          <cell r="M52">
            <v>0</v>
          </cell>
          <cell r="N52">
            <v>1</v>
          </cell>
          <cell r="Q52">
            <v>1.2</v>
          </cell>
          <cell r="R52">
            <v>2008</v>
          </cell>
          <cell r="S52" t="str">
            <v>ЮД_2ж</v>
          </cell>
          <cell r="U52">
            <v>300</v>
          </cell>
          <cell r="V52">
            <v>1</v>
          </cell>
        </row>
        <row r="53">
          <cell r="E53" t="str">
            <v>72.4</v>
          </cell>
          <cell r="F53">
            <v>4</v>
          </cell>
          <cell r="G53">
            <v>724</v>
          </cell>
          <cell r="H53" t="str">
            <v>Горский Роман</v>
          </cell>
          <cell r="I53">
            <v>2006</v>
          </cell>
          <cell r="J53">
            <v>2</v>
          </cell>
          <cell r="K53" t="str">
            <v>м</v>
          </cell>
          <cell r="L53" t="str">
            <v>МЖ_2</v>
          </cell>
          <cell r="M53">
            <v>0</v>
          </cell>
          <cell r="N53">
            <v>1</v>
          </cell>
          <cell r="Q53">
            <v>12</v>
          </cell>
          <cell r="R53">
            <v>2006</v>
          </cell>
          <cell r="S53" t="str">
            <v>МЖ_2м</v>
          </cell>
          <cell r="U53">
            <v>300</v>
          </cell>
          <cell r="V53">
            <v>1</v>
          </cell>
        </row>
        <row r="54">
          <cell r="E54" t="str">
            <v>73.5</v>
          </cell>
          <cell r="F54">
            <v>5</v>
          </cell>
          <cell r="G54">
            <v>735</v>
          </cell>
          <cell r="H54" t="str">
            <v>Рутковская Юлия</v>
          </cell>
          <cell r="I54">
            <v>2008</v>
          </cell>
          <cell r="J54">
            <v>2</v>
          </cell>
          <cell r="K54" t="str">
            <v>ж</v>
          </cell>
          <cell r="L54" t="str">
            <v>ЮД_2</v>
          </cell>
          <cell r="M54">
            <v>0</v>
          </cell>
          <cell r="N54">
            <v>1</v>
          </cell>
          <cell r="O54" t="str">
            <v>ж 3</v>
          </cell>
          <cell r="Q54">
            <v>12</v>
          </cell>
          <cell r="R54">
            <v>2008</v>
          </cell>
          <cell r="S54" t="str">
            <v>ЮД_2ж</v>
          </cell>
          <cell r="U54">
            <v>600</v>
          </cell>
          <cell r="V54">
            <v>1</v>
          </cell>
        </row>
        <row r="55">
          <cell r="E55" t="str">
            <v>73.6</v>
          </cell>
          <cell r="F55">
            <v>6</v>
          </cell>
          <cell r="G55">
            <v>736</v>
          </cell>
          <cell r="H55" t="str">
            <v>Тышковская София</v>
          </cell>
          <cell r="I55">
            <v>2009</v>
          </cell>
          <cell r="J55" t="str">
            <v>1ю</v>
          </cell>
          <cell r="K55" t="str">
            <v>ж</v>
          </cell>
          <cell r="L55" t="str">
            <v>ЮД_2</v>
          </cell>
          <cell r="M55">
            <v>0</v>
          </cell>
          <cell r="N55">
            <v>1</v>
          </cell>
          <cell r="O55" t="str">
            <v>ж 3</v>
          </cell>
          <cell r="Q55">
            <v>4</v>
          </cell>
          <cell r="R55">
            <v>2009</v>
          </cell>
          <cell r="S55" t="str">
            <v>ЮД_2ж</v>
          </cell>
          <cell r="U55">
            <v>600</v>
          </cell>
          <cell r="V55">
            <v>1</v>
          </cell>
        </row>
        <row r="56">
          <cell r="E56" t="str">
            <v>73.7</v>
          </cell>
          <cell r="F56">
            <v>7</v>
          </cell>
          <cell r="G56">
            <v>737</v>
          </cell>
          <cell r="H56" t="str">
            <v>Евтушенко Виктория</v>
          </cell>
          <cell r="I56">
            <v>2009</v>
          </cell>
          <cell r="J56" t="str">
            <v>б/р</v>
          </cell>
          <cell r="K56" t="str">
            <v>ж</v>
          </cell>
          <cell r="L56" t="str">
            <v>ЮД_2</v>
          </cell>
          <cell r="M56">
            <v>0</v>
          </cell>
          <cell r="O56" t="str">
            <v>ж 4</v>
          </cell>
          <cell r="Q56">
            <v>0</v>
          </cell>
          <cell r="R56">
            <v>2009</v>
          </cell>
          <cell r="S56" t="str">
            <v>ЮД_2ж</v>
          </cell>
          <cell r="U56">
            <v>300</v>
          </cell>
          <cell r="V56">
            <v>1</v>
          </cell>
        </row>
        <row r="57">
          <cell r="E57" t="str">
            <v>73.8</v>
          </cell>
          <cell r="F57">
            <v>8</v>
          </cell>
          <cell r="G57">
            <v>738</v>
          </cell>
          <cell r="H57" t="str">
            <v>Рогозина Светлана</v>
          </cell>
          <cell r="I57">
            <v>2009</v>
          </cell>
          <cell r="J57" t="str">
            <v>б/р</v>
          </cell>
          <cell r="K57" t="str">
            <v>ж</v>
          </cell>
          <cell r="L57" t="str">
            <v>ЮД_2</v>
          </cell>
          <cell r="M57">
            <v>0</v>
          </cell>
          <cell r="O57" t="str">
            <v>ж 4</v>
          </cell>
          <cell r="Q57">
            <v>0</v>
          </cell>
          <cell r="R57">
            <v>2009</v>
          </cell>
          <cell r="S57" t="str">
            <v>ЮД_2ж</v>
          </cell>
          <cell r="U57">
            <v>300</v>
          </cell>
          <cell r="V57">
            <v>1</v>
          </cell>
        </row>
        <row r="58">
          <cell r="E58" t="str">
            <v>73.3</v>
          </cell>
          <cell r="F58">
            <v>3</v>
          </cell>
          <cell r="G58">
            <v>733</v>
          </cell>
          <cell r="H58" t="str">
            <v>Васильев Арсений</v>
          </cell>
          <cell r="I58">
            <v>2006</v>
          </cell>
          <cell r="J58">
            <v>1</v>
          </cell>
          <cell r="K58" t="str">
            <v>м</v>
          </cell>
          <cell r="L58" t="str">
            <v>МЖ_2</v>
          </cell>
          <cell r="M58">
            <v>0</v>
          </cell>
          <cell r="O58" t="str">
            <v>м 1</v>
          </cell>
          <cell r="Q58">
            <v>40</v>
          </cell>
          <cell r="R58">
            <v>2006</v>
          </cell>
          <cell r="S58" t="str">
            <v>МЖ_2м</v>
          </cell>
          <cell r="U58">
            <v>300</v>
          </cell>
          <cell r="V58">
            <v>1</v>
          </cell>
        </row>
        <row r="59">
          <cell r="E59" t="str">
            <v>73.1</v>
          </cell>
          <cell r="F59">
            <v>1</v>
          </cell>
          <cell r="G59">
            <v>731</v>
          </cell>
          <cell r="H59" t="str">
            <v>Дьяков Леонид</v>
          </cell>
          <cell r="I59">
            <v>2006</v>
          </cell>
          <cell r="J59">
            <v>3</v>
          </cell>
          <cell r="K59" t="str">
            <v>м</v>
          </cell>
          <cell r="L59" t="str">
            <v>МЖ_2</v>
          </cell>
          <cell r="M59">
            <v>0</v>
          </cell>
          <cell r="N59">
            <v>1</v>
          </cell>
          <cell r="O59" t="str">
            <v>м 1</v>
          </cell>
          <cell r="Q59">
            <v>4</v>
          </cell>
          <cell r="R59">
            <v>2006</v>
          </cell>
          <cell r="S59" t="str">
            <v>МЖ_2м</v>
          </cell>
          <cell r="U59">
            <v>600</v>
          </cell>
          <cell r="V59">
            <v>1</v>
          </cell>
        </row>
        <row r="60">
          <cell r="E60" t="str">
            <v>73.4</v>
          </cell>
          <cell r="F60">
            <v>4</v>
          </cell>
          <cell r="G60">
            <v>734</v>
          </cell>
          <cell r="H60" t="str">
            <v>Ибрагимов Руслан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ЮД_2</v>
          </cell>
          <cell r="M60">
            <v>0</v>
          </cell>
          <cell r="O60" t="str">
            <v>м 2</v>
          </cell>
          <cell r="Q60">
            <v>0</v>
          </cell>
          <cell r="R60">
            <v>2007</v>
          </cell>
          <cell r="S60" t="str">
            <v>ЮД_2м</v>
          </cell>
          <cell r="U60">
            <v>300</v>
          </cell>
          <cell r="V60">
            <v>1</v>
          </cell>
        </row>
        <row r="61">
          <cell r="E61" t="str">
            <v>73.2</v>
          </cell>
          <cell r="F61">
            <v>2</v>
          </cell>
          <cell r="G61">
            <v>732</v>
          </cell>
          <cell r="H61" t="str">
            <v>Треплин Михаил</v>
          </cell>
          <cell r="I61">
            <v>2007</v>
          </cell>
          <cell r="J61">
            <v>1</v>
          </cell>
          <cell r="K61" t="str">
            <v>м</v>
          </cell>
          <cell r="L61" t="str">
            <v>ЮД_2</v>
          </cell>
          <cell r="M61">
            <v>0</v>
          </cell>
          <cell r="N61">
            <v>1</v>
          </cell>
          <cell r="O61" t="str">
            <v>м 2</v>
          </cell>
          <cell r="Q61">
            <v>40</v>
          </cell>
          <cell r="R61">
            <v>2007</v>
          </cell>
          <cell r="S61" t="str">
            <v>ЮД_2м</v>
          </cell>
          <cell r="U61">
            <v>600</v>
          </cell>
          <cell r="V61">
            <v>1</v>
          </cell>
        </row>
        <row r="62">
          <cell r="E62" t="str">
            <v>73.9</v>
          </cell>
          <cell r="F62">
            <v>9</v>
          </cell>
          <cell r="G62">
            <v>739</v>
          </cell>
          <cell r="H62" t="str">
            <v>Коркин Ярослав</v>
          </cell>
          <cell r="I62">
            <v>2009</v>
          </cell>
          <cell r="J62" t="str">
            <v>1ю</v>
          </cell>
          <cell r="K62" t="str">
            <v>м</v>
          </cell>
          <cell r="L62" t="str">
            <v>ЮД_2</v>
          </cell>
          <cell r="M62">
            <v>0</v>
          </cell>
          <cell r="O62" t="str">
            <v>м 5</v>
          </cell>
          <cell r="Q62">
            <v>4</v>
          </cell>
          <cell r="R62">
            <v>2009</v>
          </cell>
          <cell r="S62" t="str">
            <v>ЮД_2м</v>
          </cell>
          <cell r="U62">
            <v>300</v>
          </cell>
          <cell r="V62">
            <v>1</v>
          </cell>
        </row>
        <row r="63">
          <cell r="E63" t="str">
            <v>73.10</v>
          </cell>
          <cell r="F63">
            <v>10</v>
          </cell>
          <cell r="G63">
            <v>740</v>
          </cell>
          <cell r="H63" t="str">
            <v>Аверьянов Святослав</v>
          </cell>
          <cell r="I63">
            <v>2010</v>
          </cell>
          <cell r="J63" t="str">
            <v>1ю</v>
          </cell>
          <cell r="K63" t="str">
            <v>м</v>
          </cell>
          <cell r="L63" t="str">
            <v>ЮД_2</v>
          </cell>
          <cell r="M63">
            <v>0</v>
          </cell>
          <cell r="O63" t="str">
            <v>м 5</v>
          </cell>
          <cell r="Q63">
            <v>4</v>
          </cell>
          <cell r="R63">
            <v>2010</v>
          </cell>
          <cell r="S63" t="str">
            <v>ЮД_2м</v>
          </cell>
          <cell r="U63">
            <v>300</v>
          </cell>
          <cell r="V63">
            <v>1</v>
          </cell>
        </row>
        <row r="64">
          <cell r="E64" t="str">
            <v>34.4</v>
          </cell>
          <cell r="F64">
            <v>4</v>
          </cell>
          <cell r="G64">
            <v>344</v>
          </cell>
          <cell r="H64" t="str">
            <v>Бенедицкая Алина</v>
          </cell>
          <cell r="I64">
            <v>1993</v>
          </cell>
          <cell r="J64" t="str">
            <v>б/р</v>
          </cell>
          <cell r="K64" t="str">
            <v>ж</v>
          </cell>
          <cell r="L64" t="str">
            <v>МЖ_2</v>
          </cell>
          <cell r="M64">
            <v>0</v>
          </cell>
          <cell r="O64" t="str">
            <v>ж 2</v>
          </cell>
          <cell r="Q64">
            <v>0</v>
          </cell>
          <cell r="R64">
            <v>1993</v>
          </cell>
          <cell r="S64" t="str">
            <v>МЖ_2ж</v>
          </cell>
          <cell r="U64">
            <v>300</v>
          </cell>
          <cell r="V64">
            <v>1</v>
          </cell>
        </row>
        <row r="65">
          <cell r="E65" t="str">
            <v>34.3</v>
          </cell>
          <cell r="F65">
            <v>3</v>
          </cell>
          <cell r="G65">
            <v>343</v>
          </cell>
          <cell r="H65" t="str">
            <v>Валькова Наталия</v>
          </cell>
          <cell r="I65">
            <v>1988</v>
          </cell>
          <cell r="J65" t="str">
            <v>б/р</v>
          </cell>
          <cell r="K65" t="str">
            <v>ж</v>
          </cell>
          <cell r="L65" t="str">
            <v>МЖ_2</v>
          </cell>
          <cell r="M65">
            <v>0</v>
          </cell>
          <cell r="N65">
            <v>1</v>
          </cell>
          <cell r="O65" t="str">
            <v>ж 2</v>
          </cell>
          <cell r="Q65">
            <v>0</v>
          </cell>
          <cell r="R65">
            <v>1988</v>
          </cell>
          <cell r="S65" t="str">
            <v>МЖ_2ж</v>
          </cell>
          <cell r="U65">
            <v>600</v>
          </cell>
          <cell r="V65">
            <v>1</v>
          </cell>
        </row>
        <row r="66">
          <cell r="E66" t="str">
            <v>34.5</v>
          </cell>
          <cell r="F66">
            <v>5</v>
          </cell>
          <cell r="G66">
            <v>345</v>
          </cell>
          <cell r="H66" t="str">
            <v>Царенкова Антонина</v>
          </cell>
          <cell r="I66">
            <v>1984</v>
          </cell>
          <cell r="J66" t="str">
            <v>б/р</v>
          </cell>
          <cell r="K66" t="str">
            <v>ж</v>
          </cell>
          <cell r="L66" t="str">
            <v>МЖ_2</v>
          </cell>
          <cell r="M66">
            <v>0</v>
          </cell>
          <cell r="O66" t="str">
            <v>ж 3</v>
          </cell>
          <cell r="Q66">
            <v>0</v>
          </cell>
          <cell r="R66">
            <v>1984</v>
          </cell>
          <cell r="S66" t="str">
            <v>МЖ_2ж</v>
          </cell>
          <cell r="U66">
            <v>300</v>
          </cell>
          <cell r="V66">
            <v>1</v>
          </cell>
        </row>
        <row r="67">
          <cell r="E67" t="str">
            <v>34.6</v>
          </cell>
          <cell r="F67">
            <v>6</v>
          </cell>
          <cell r="G67">
            <v>346</v>
          </cell>
          <cell r="H67" t="str">
            <v>Сорокина Юлия</v>
          </cell>
          <cell r="I67">
            <v>1975</v>
          </cell>
          <cell r="J67" t="str">
            <v>б/р</v>
          </cell>
          <cell r="K67" t="str">
            <v>ж</v>
          </cell>
          <cell r="L67" t="str">
            <v>МЖ_2</v>
          </cell>
          <cell r="M67">
            <v>0</v>
          </cell>
          <cell r="O67" t="str">
            <v>ж 3</v>
          </cell>
          <cell r="Q67">
            <v>0</v>
          </cell>
          <cell r="R67">
            <v>1975</v>
          </cell>
          <cell r="S67" t="str">
            <v>МЖ_2ж</v>
          </cell>
          <cell r="U67">
            <v>300</v>
          </cell>
          <cell r="V67">
            <v>1</v>
          </cell>
        </row>
        <row r="68">
          <cell r="E68" t="str">
            <v>34.1</v>
          </cell>
          <cell r="F68">
            <v>1</v>
          </cell>
          <cell r="G68">
            <v>341</v>
          </cell>
          <cell r="H68" t="str">
            <v>Шумилов Сергей</v>
          </cell>
          <cell r="I68">
            <v>1988</v>
          </cell>
          <cell r="J68" t="str">
            <v>КМС</v>
          </cell>
          <cell r="K68" t="str">
            <v>м</v>
          </cell>
          <cell r="L68" t="str">
            <v>МЖ_2</v>
          </cell>
          <cell r="M68">
            <v>0</v>
          </cell>
          <cell r="N68">
            <v>1</v>
          </cell>
          <cell r="O68" t="str">
            <v>м 1</v>
          </cell>
          <cell r="Q68">
            <v>120</v>
          </cell>
          <cell r="R68">
            <v>1988</v>
          </cell>
          <cell r="S68" t="str">
            <v>МЖ_2м</v>
          </cell>
          <cell r="U68">
            <v>600</v>
          </cell>
          <cell r="V68">
            <v>1</v>
          </cell>
        </row>
        <row r="69">
          <cell r="E69" t="str">
            <v>34.2</v>
          </cell>
          <cell r="F69">
            <v>2</v>
          </cell>
          <cell r="G69">
            <v>342</v>
          </cell>
          <cell r="H69" t="str">
            <v>Яковлев Александр</v>
          </cell>
          <cell r="I69">
            <v>1992</v>
          </cell>
          <cell r="J69" t="str">
            <v>б/р</v>
          </cell>
          <cell r="K69" t="str">
            <v>м</v>
          </cell>
          <cell r="L69" t="str">
            <v>МЖ_2</v>
          </cell>
          <cell r="M69">
            <v>0</v>
          </cell>
          <cell r="N69">
            <v>1</v>
          </cell>
          <cell r="O69" t="str">
            <v>м 1</v>
          </cell>
          <cell r="Q69">
            <v>0</v>
          </cell>
          <cell r="R69">
            <v>1992</v>
          </cell>
          <cell r="S69" t="str">
            <v>МЖ_2м</v>
          </cell>
          <cell r="U69">
            <v>600</v>
          </cell>
          <cell r="V69">
            <v>1</v>
          </cell>
        </row>
        <row r="70">
          <cell r="E70" t="str">
            <v>45.1</v>
          </cell>
          <cell r="F70">
            <v>1</v>
          </cell>
          <cell r="G70">
            <v>451</v>
          </cell>
          <cell r="H70" t="str">
            <v>Шумилов Сергей</v>
          </cell>
          <cell r="I70">
            <v>1988</v>
          </cell>
          <cell r="J70" t="str">
            <v>КМС</v>
          </cell>
          <cell r="K70" t="str">
            <v>м</v>
          </cell>
          <cell r="L70" t="str">
            <v>МЖ_4</v>
          </cell>
          <cell r="M70">
            <v>0</v>
          </cell>
          <cell r="N70">
            <v>1</v>
          </cell>
          <cell r="Q70">
            <v>120</v>
          </cell>
          <cell r="R70">
            <v>1988</v>
          </cell>
          <cell r="S70" t="str">
            <v>МЖ_4м</v>
          </cell>
          <cell r="U70">
            <v>300</v>
          </cell>
          <cell r="V70">
            <v>1</v>
          </cell>
        </row>
        <row r="71">
          <cell r="E71" t="str">
            <v>20.1</v>
          </cell>
          <cell r="F71">
            <v>1</v>
          </cell>
          <cell r="G71">
            <v>201</v>
          </cell>
          <cell r="H71" t="str">
            <v>Межевич Анастасия</v>
          </cell>
          <cell r="I71">
            <v>2000</v>
          </cell>
          <cell r="J71" t="str">
            <v>МС</v>
          </cell>
          <cell r="K71" t="str">
            <v>ж</v>
          </cell>
          <cell r="L71" t="str">
            <v>МЖ_2</v>
          </cell>
          <cell r="M71" t="str">
            <v>студенты</v>
          </cell>
          <cell r="N71">
            <v>1</v>
          </cell>
          <cell r="O71" t="str">
            <v>ж 1</v>
          </cell>
          <cell r="Q71">
            <v>400</v>
          </cell>
          <cell r="R71">
            <v>2000</v>
          </cell>
          <cell r="S71" t="str">
            <v>МЖ_2ж</v>
          </cell>
          <cell r="T71" t="str">
            <v>студенты</v>
          </cell>
          <cell r="U71">
            <v>600</v>
          </cell>
          <cell r="V71">
            <v>1</v>
          </cell>
        </row>
        <row r="72">
          <cell r="E72" t="str">
            <v>20.2</v>
          </cell>
          <cell r="F72">
            <v>2</v>
          </cell>
          <cell r="G72">
            <v>202</v>
          </cell>
          <cell r="H72" t="str">
            <v>Кондратьева Алина</v>
          </cell>
          <cell r="I72">
            <v>2000</v>
          </cell>
          <cell r="J72" t="str">
            <v>КМС</v>
          </cell>
          <cell r="K72" t="str">
            <v>ж</v>
          </cell>
          <cell r="L72" t="str">
            <v>МЖ_2</v>
          </cell>
          <cell r="M72" t="str">
            <v>студенты</v>
          </cell>
          <cell r="N72">
            <v>1</v>
          </cell>
          <cell r="O72" t="str">
            <v>ж 1</v>
          </cell>
          <cell r="Q72">
            <v>120</v>
          </cell>
          <cell r="R72">
            <v>2000</v>
          </cell>
          <cell r="S72" t="str">
            <v>МЖ_2ж</v>
          </cell>
          <cell r="T72" t="str">
            <v>студенты</v>
          </cell>
          <cell r="U72">
            <v>600</v>
          </cell>
          <cell r="V72">
            <v>1</v>
          </cell>
        </row>
        <row r="73">
          <cell r="E73" t="str">
            <v>20.5</v>
          </cell>
          <cell r="F73">
            <v>5</v>
          </cell>
          <cell r="G73">
            <v>205</v>
          </cell>
          <cell r="H73" t="str">
            <v>Лаврова Мария</v>
          </cell>
          <cell r="I73">
            <v>1999</v>
          </cell>
          <cell r="J73" t="str">
            <v>б/р</v>
          </cell>
          <cell r="K73" t="str">
            <v>ж</v>
          </cell>
          <cell r="L73" t="str">
            <v>МЖ_2</v>
          </cell>
          <cell r="M73" t="str">
            <v>студенты</v>
          </cell>
          <cell r="N73">
            <v>1</v>
          </cell>
          <cell r="O73" t="str">
            <v>ж 3</v>
          </cell>
          <cell r="Q73">
            <v>0</v>
          </cell>
          <cell r="R73">
            <v>1999</v>
          </cell>
          <cell r="S73" t="str">
            <v>МЖ_2ж</v>
          </cell>
          <cell r="T73" t="str">
            <v>студенты</v>
          </cell>
          <cell r="U73">
            <v>600</v>
          </cell>
          <cell r="V73">
            <v>1</v>
          </cell>
        </row>
        <row r="74">
          <cell r="E74" t="str">
            <v>20.6</v>
          </cell>
          <cell r="F74">
            <v>6</v>
          </cell>
          <cell r="G74">
            <v>206</v>
          </cell>
          <cell r="H74" t="str">
            <v>Серасхова Софья</v>
          </cell>
          <cell r="I74">
            <v>2000</v>
          </cell>
          <cell r="J74" t="str">
            <v>б/р</v>
          </cell>
          <cell r="K74" t="str">
            <v>ж</v>
          </cell>
          <cell r="L74" t="str">
            <v>МЖ_2</v>
          </cell>
          <cell r="M74" t="str">
            <v>студенты</v>
          </cell>
          <cell r="N74">
            <v>1</v>
          </cell>
          <cell r="O74" t="str">
            <v>ж 3</v>
          </cell>
          <cell r="Q74">
            <v>0</v>
          </cell>
          <cell r="R74">
            <v>2000</v>
          </cell>
          <cell r="S74" t="str">
            <v>МЖ_2ж</v>
          </cell>
          <cell r="T74" t="str">
            <v>студенты</v>
          </cell>
          <cell r="U74">
            <v>600</v>
          </cell>
          <cell r="V74">
            <v>1</v>
          </cell>
        </row>
        <row r="75">
          <cell r="E75" t="str">
            <v>20.3</v>
          </cell>
          <cell r="F75">
            <v>3</v>
          </cell>
          <cell r="G75">
            <v>203</v>
          </cell>
          <cell r="H75" t="str">
            <v>Иошин Савелий</v>
          </cell>
          <cell r="I75">
            <v>2000</v>
          </cell>
          <cell r="J75">
            <v>2</v>
          </cell>
          <cell r="K75" t="str">
            <v>м</v>
          </cell>
          <cell r="L75" t="str">
            <v>МЖ_2</v>
          </cell>
          <cell r="M75" t="str">
            <v>студенты</v>
          </cell>
          <cell r="N75">
            <v>1</v>
          </cell>
          <cell r="O75" t="str">
            <v>м 2</v>
          </cell>
          <cell r="Q75">
            <v>12</v>
          </cell>
          <cell r="R75">
            <v>2000</v>
          </cell>
          <cell r="S75" t="str">
            <v>МЖ_2м</v>
          </cell>
          <cell r="T75" t="str">
            <v>студенты</v>
          </cell>
          <cell r="U75">
            <v>600</v>
          </cell>
          <cell r="V75">
            <v>1</v>
          </cell>
        </row>
        <row r="76">
          <cell r="E76" t="str">
            <v>20.4</v>
          </cell>
          <cell r="F76">
            <v>4</v>
          </cell>
          <cell r="G76">
            <v>204</v>
          </cell>
          <cell r="H76" t="str">
            <v>Дегтярев Дмитрий</v>
          </cell>
          <cell r="I76">
            <v>2002</v>
          </cell>
          <cell r="J76" t="str">
            <v>б/р</v>
          </cell>
          <cell r="K76" t="str">
            <v>м</v>
          </cell>
          <cell r="L76" t="str">
            <v>МЖ_2</v>
          </cell>
          <cell r="M76" t="str">
            <v>студенты</v>
          </cell>
          <cell r="N76">
            <v>1</v>
          </cell>
          <cell r="O76" t="str">
            <v>м 2</v>
          </cell>
          <cell r="Q76">
            <v>0</v>
          </cell>
          <cell r="R76">
            <v>2002</v>
          </cell>
          <cell r="S76" t="str">
            <v>МЖ_2м</v>
          </cell>
          <cell r="T76" t="str">
            <v>студенты</v>
          </cell>
          <cell r="U76">
            <v>600</v>
          </cell>
          <cell r="V76">
            <v>1</v>
          </cell>
        </row>
        <row r="77">
          <cell r="E77" t="str">
            <v>69.5</v>
          </cell>
          <cell r="F77">
            <v>5</v>
          </cell>
          <cell r="G77">
            <v>695</v>
          </cell>
          <cell r="H77" t="str">
            <v>Сухомясова Анастасия</v>
          </cell>
          <cell r="I77">
            <v>2002</v>
          </cell>
          <cell r="J77" t="str">
            <v>б/р</v>
          </cell>
          <cell r="K77" t="str">
            <v>ж</v>
          </cell>
          <cell r="L77" t="str">
            <v>МЖ_2</v>
          </cell>
          <cell r="M77" t="str">
            <v>студенты</v>
          </cell>
          <cell r="O77" t="str">
            <v>ж 3</v>
          </cell>
          <cell r="Q77">
            <v>0</v>
          </cell>
          <cell r="R77">
            <v>2002</v>
          </cell>
          <cell r="S77" t="str">
            <v>МЖ_2ж</v>
          </cell>
          <cell r="T77" t="str">
            <v>студенты</v>
          </cell>
          <cell r="U77">
            <v>300</v>
          </cell>
          <cell r="V77">
            <v>1</v>
          </cell>
        </row>
        <row r="78">
          <cell r="E78" t="str">
            <v>69.7</v>
          </cell>
          <cell r="F78">
            <v>7</v>
          </cell>
          <cell r="G78">
            <v>697</v>
          </cell>
          <cell r="H78" t="str">
            <v>Чичушко Маргарита</v>
          </cell>
          <cell r="I78">
            <v>2001</v>
          </cell>
          <cell r="J78" t="str">
            <v>б/р</v>
          </cell>
          <cell r="K78" t="str">
            <v>ж</v>
          </cell>
          <cell r="L78" t="str">
            <v>МЖ_2</v>
          </cell>
          <cell r="M78" t="str">
            <v>студенты</v>
          </cell>
          <cell r="O78" t="str">
            <v>ж 3</v>
          </cell>
          <cell r="Q78">
            <v>0</v>
          </cell>
          <cell r="R78">
            <v>2001</v>
          </cell>
          <cell r="S78" t="str">
            <v>МЖ_2ж</v>
          </cell>
          <cell r="T78" t="str">
            <v>студенты</v>
          </cell>
          <cell r="U78">
            <v>300</v>
          </cell>
          <cell r="V78">
            <v>1</v>
          </cell>
        </row>
        <row r="79">
          <cell r="E79" t="str">
            <v>69.1</v>
          </cell>
          <cell r="F79">
            <v>1</v>
          </cell>
          <cell r="G79">
            <v>691</v>
          </cell>
          <cell r="H79" t="str">
            <v>Гречиха Андрей</v>
          </cell>
          <cell r="I79">
            <v>2001</v>
          </cell>
          <cell r="J79" t="str">
            <v>б/р</v>
          </cell>
          <cell r="K79" t="str">
            <v>м</v>
          </cell>
          <cell r="L79" t="str">
            <v>МЖ_2</v>
          </cell>
          <cell r="M79" t="str">
            <v>студенты</v>
          </cell>
          <cell r="N79">
            <v>1</v>
          </cell>
          <cell r="O79" t="str">
            <v>м 1</v>
          </cell>
          <cell r="Q79">
            <v>0</v>
          </cell>
          <cell r="R79">
            <v>2001</v>
          </cell>
          <cell r="S79" t="str">
            <v>МЖ_2м</v>
          </cell>
          <cell r="T79" t="str">
            <v>студенты</v>
          </cell>
          <cell r="U79">
            <v>600</v>
          </cell>
          <cell r="V79">
            <v>1</v>
          </cell>
        </row>
        <row r="80">
          <cell r="E80" t="str">
            <v>69.2</v>
          </cell>
          <cell r="F80">
            <v>2</v>
          </cell>
          <cell r="G80">
            <v>692</v>
          </cell>
          <cell r="H80" t="str">
            <v>Шумков Иван</v>
          </cell>
          <cell r="I80">
            <v>2001</v>
          </cell>
          <cell r="J80" t="str">
            <v>б/р</v>
          </cell>
          <cell r="K80" t="str">
            <v>м</v>
          </cell>
          <cell r="L80" t="str">
            <v>МЖ_2</v>
          </cell>
          <cell r="M80" t="str">
            <v>студенты</v>
          </cell>
          <cell r="N80">
            <v>1</v>
          </cell>
          <cell r="O80" t="str">
            <v>м 1</v>
          </cell>
          <cell r="Q80">
            <v>0</v>
          </cell>
          <cell r="R80">
            <v>2001</v>
          </cell>
          <cell r="S80" t="str">
            <v>МЖ_2м</v>
          </cell>
          <cell r="T80" t="str">
            <v>студенты</v>
          </cell>
          <cell r="U80">
            <v>600</v>
          </cell>
          <cell r="V80">
            <v>1</v>
          </cell>
        </row>
        <row r="81">
          <cell r="E81" t="str">
            <v>69.3</v>
          </cell>
          <cell r="F81">
            <v>3</v>
          </cell>
          <cell r="G81">
            <v>693</v>
          </cell>
          <cell r="H81" t="str">
            <v>Букин Василий</v>
          </cell>
          <cell r="I81">
            <v>2001</v>
          </cell>
          <cell r="J81" t="str">
            <v>б/р</v>
          </cell>
          <cell r="K81" t="str">
            <v>м</v>
          </cell>
          <cell r="L81" t="str">
            <v>МЖ_2</v>
          </cell>
          <cell r="M81" t="str">
            <v>студенты</v>
          </cell>
          <cell r="N81">
            <v>1</v>
          </cell>
          <cell r="O81" t="str">
            <v>м 2</v>
          </cell>
          <cell r="Q81">
            <v>0</v>
          </cell>
          <cell r="R81">
            <v>2001</v>
          </cell>
          <cell r="S81" t="str">
            <v>МЖ_2м</v>
          </cell>
          <cell r="T81" t="str">
            <v>студенты</v>
          </cell>
          <cell r="U81">
            <v>600</v>
          </cell>
          <cell r="V81">
            <v>1</v>
          </cell>
        </row>
        <row r="82">
          <cell r="E82" t="str">
            <v>69.4</v>
          </cell>
          <cell r="F82">
            <v>4</v>
          </cell>
          <cell r="G82">
            <v>694</v>
          </cell>
          <cell r="H82" t="str">
            <v>Малиновский Максим</v>
          </cell>
          <cell r="I82">
            <v>2001</v>
          </cell>
          <cell r="J82" t="str">
            <v>б/р</v>
          </cell>
          <cell r="K82" t="str">
            <v>м</v>
          </cell>
          <cell r="L82" t="str">
            <v>МЖ_2</v>
          </cell>
          <cell r="M82" t="str">
            <v>студенты</v>
          </cell>
          <cell r="N82">
            <v>1</v>
          </cell>
          <cell r="O82" t="str">
            <v>м 2</v>
          </cell>
          <cell r="Q82">
            <v>0</v>
          </cell>
          <cell r="R82">
            <v>2001</v>
          </cell>
          <cell r="S82" t="str">
            <v>МЖ_2м</v>
          </cell>
          <cell r="T82" t="str">
            <v>студенты</v>
          </cell>
          <cell r="U82">
            <v>600</v>
          </cell>
          <cell r="V82">
            <v>1</v>
          </cell>
        </row>
        <row r="83">
          <cell r="E83" t="str">
            <v>69.6</v>
          </cell>
          <cell r="F83">
            <v>6</v>
          </cell>
          <cell r="G83">
            <v>696</v>
          </cell>
          <cell r="H83" t="str">
            <v>Семенова Мария</v>
          </cell>
          <cell r="I83">
            <v>2002</v>
          </cell>
          <cell r="J83" t="str">
            <v>б/р</v>
          </cell>
          <cell r="K83" t="str">
            <v>ж</v>
          </cell>
          <cell r="L83" t="str">
            <v>МЖ_2</v>
          </cell>
          <cell r="M83" t="str">
            <v>студенты</v>
          </cell>
          <cell r="N83">
            <v>1</v>
          </cell>
          <cell r="Q83">
            <v>0</v>
          </cell>
          <cell r="R83">
            <v>2002</v>
          </cell>
          <cell r="S83" t="str">
            <v>МЖ_2ж</v>
          </cell>
          <cell r="T83" t="str">
            <v>студенты</v>
          </cell>
          <cell r="U83">
            <v>300</v>
          </cell>
          <cell r="V83">
            <v>1</v>
          </cell>
        </row>
        <row r="84">
          <cell r="E84" t="str">
            <v>43.1</v>
          </cell>
          <cell r="F84">
            <v>1</v>
          </cell>
          <cell r="G84">
            <v>431</v>
          </cell>
          <cell r="H84" t="str">
            <v>Лукин Максим</v>
          </cell>
          <cell r="I84">
            <v>2002</v>
          </cell>
          <cell r="J84" t="str">
            <v>КМС</v>
          </cell>
          <cell r="K84" t="str">
            <v>м</v>
          </cell>
          <cell r="L84" t="str">
            <v>МЖ_4</v>
          </cell>
          <cell r="M84" t="str">
            <v>студенты</v>
          </cell>
          <cell r="N84">
            <v>1</v>
          </cell>
          <cell r="Q84">
            <v>120</v>
          </cell>
          <cell r="R84">
            <v>2002</v>
          </cell>
          <cell r="S84" t="str">
            <v>МЖ_4м</v>
          </cell>
          <cell r="T84" t="str">
            <v>студенты</v>
          </cell>
          <cell r="U84">
            <v>300</v>
          </cell>
          <cell r="V84">
            <v>1</v>
          </cell>
        </row>
        <row r="85">
          <cell r="E85" t="str">
            <v>43.2</v>
          </cell>
          <cell r="F85">
            <v>2</v>
          </cell>
          <cell r="G85">
            <v>432</v>
          </cell>
          <cell r="H85" t="str">
            <v>Белан Елизавета</v>
          </cell>
          <cell r="I85">
            <v>2002</v>
          </cell>
          <cell r="J85" t="str">
            <v>КМС</v>
          </cell>
          <cell r="K85" t="str">
            <v>ж</v>
          </cell>
          <cell r="L85" t="str">
            <v>МЖ_4</v>
          </cell>
          <cell r="M85" t="str">
            <v>студенты</v>
          </cell>
          <cell r="N85">
            <v>1</v>
          </cell>
          <cell r="Q85">
            <v>120</v>
          </cell>
          <cell r="R85">
            <v>2002</v>
          </cell>
          <cell r="S85" t="str">
            <v>МЖ_4ж</v>
          </cell>
          <cell r="T85" t="str">
            <v>студенты</v>
          </cell>
          <cell r="U85">
            <v>300</v>
          </cell>
          <cell r="V85">
            <v>1</v>
          </cell>
        </row>
        <row r="86">
          <cell r="E86" t="str">
            <v>71.3</v>
          </cell>
          <cell r="F86">
            <v>3</v>
          </cell>
          <cell r="G86">
            <v>713</v>
          </cell>
          <cell r="H86" t="str">
            <v>Белан Елизавета</v>
          </cell>
          <cell r="I86">
            <v>2002</v>
          </cell>
          <cell r="J86" t="str">
            <v>КМС</v>
          </cell>
          <cell r="K86" t="str">
            <v>ж</v>
          </cell>
          <cell r="L86" t="str">
            <v>МЖ_2</v>
          </cell>
          <cell r="M86" t="str">
            <v>студ + регион</v>
          </cell>
          <cell r="O86" t="str">
            <v>ж 1</v>
          </cell>
          <cell r="Q86">
            <v>120</v>
          </cell>
          <cell r="R86">
            <v>2002</v>
          </cell>
          <cell r="S86" t="str">
            <v>МЖ_2ж</v>
          </cell>
          <cell r="T86" t="str">
            <v>студ + регион</v>
          </cell>
          <cell r="U86">
            <v>300</v>
          </cell>
          <cell r="V86">
            <v>1</v>
          </cell>
        </row>
        <row r="87">
          <cell r="E87" t="str">
            <v>71.4</v>
          </cell>
          <cell r="F87">
            <v>4</v>
          </cell>
          <cell r="G87">
            <v>714</v>
          </cell>
          <cell r="H87" t="str">
            <v>Корнева Анна</v>
          </cell>
          <cell r="I87">
            <v>2001</v>
          </cell>
          <cell r="J87">
            <v>3</v>
          </cell>
          <cell r="K87" t="str">
            <v>ж</v>
          </cell>
          <cell r="L87" t="str">
            <v>МЖ_2</v>
          </cell>
          <cell r="M87" t="str">
            <v>студ + регион</v>
          </cell>
          <cell r="N87">
            <v>1</v>
          </cell>
          <cell r="O87" t="str">
            <v>ж 1</v>
          </cell>
          <cell r="Q87">
            <v>4</v>
          </cell>
          <cell r="R87">
            <v>2001</v>
          </cell>
          <cell r="S87" t="str">
            <v>МЖ_2ж</v>
          </cell>
          <cell r="T87" t="str">
            <v>студ + регион</v>
          </cell>
          <cell r="U87">
            <v>600</v>
          </cell>
          <cell r="V87">
            <v>1</v>
          </cell>
        </row>
        <row r="88">
          <cell r="E88" t="str">
            <v>71.1</v>
          </cell>
          <cell r="F88">
            <v>1</v>
          </cell>
          <cell r="G88">
            <v>711</v>
          </cell>
          <cell r="H88" t="str">
            <v>Андреев Денис А.</v>
          </cell>
          <cell r="I88">
            <v>1998</v>
          </cell>
          <cell r="J88" t="str">
            <v>б/р</v>
          </cell>
          <cell r="K88" t="str">
            <v>м</v>
          </cell>
          <cell r="L88" t="str">
            <v>МЖ_2</v>
          </cell>
          <cell r="M88" t="str">
            <v>студ + регион</v>
          </cell>
          <cell r="N88">
            <v>1</v>
          </cell>
          <cell r="O88" t="str">
            <v>м 1</v>
          </cell>
          <cell r="Q88">
            <v>0</v>
          </cell>
          <cell r="R88">
            <v>1998</v>
          </cell>
          <cell r="S88" t="str">
            <v>МЖ_2м</v>
          </cell>
          <cell r="T88" t="str">
            <v>студ + регион</v>
          </cell>
          <cell r="U88">
            <v>600</v>
          </cell>
          <cell r="V88">
            <v>1</v>
          </cell>
        </row>
        <row r="89">
          <cell r="E89" t="str">
            <v>71.2</v>
          </cell>
          <cell r="F89">
            <v>2</v>
          </cell>
          <cell r="G89">
            <v>712</v>
          </cell>
          <cell r="H89" t="str">
            <v>Лукин Максим</v>
          </cell>
          <cell r="I89">
            <v>2002</v>
          </cell>
          <cell r="J89" t="str">
            <v>КМС</v>
          </cell>
          <cell r="K89" t="str">
            <v>м</v>
          </cell>
          <cell r="L89" t="str">
            <v>МЖ_2</v>
          </cell>
          <cell r="M89" t="str">
            <v>студ + регион</v>
          </cell>
          <cell r="O89" t="str">
            <v>м 1</v>
          </cell>
          <cell r="Q89">
            <v>120</v>
          </cell>
          <cell r="R89">
            <v>2002</v>
          </cell>
          <cell r="S89" t="str">
            <v>МЖ_2м</v>
          </cell>
          <cell r="T89" t="str">
            <v>студ + регион</v>
          </cell>
          <cell r="U89">
            <v>300</v>
          </cell>
          <cell r="V89">
            <v>1</v>
          </cell>
        </row>
        <row r="90">
          <cell r="E90" t="str">
            <v>67.1</v>
          </cell>
          <cell r="F90">
            <v>1</v>
          </cell>
          <cell r="G90">
            <v>671</v>
          </cell>
          <cell r="H90" t="str">
            <v>Вишневецкий Даниил</v>
          </cell>
          <cell r="I90">
            <v>2000</v>
          </cell>
          <cell r="J90" t="str">
            <v>б/р</v>
          </cell>
          <cell r="K90" t="str">
            <v>м</v>
          </cell>
          <cell r="L90" t="str">
            <v>МЖ_2</v>
          </cell>
          <cell r="M90" t="str">
            <v>студенты</v>
          </cell>
          <cell r="N90">
            <v>1</v>
          </cell>
          <cell r="Q90">
            <v>0</v>
          </cell>
          <cell r="R90">
            <v>2000</v>
          </cell>
          <cell r="S90" t="str">
            <v>МЖ_2м</v>
          </cell>
          <cell r="T90" t="str">
            <v>студенты</v>
          </cell>
          <cell r="U90">
            <v>300</v>
          </cell>
        </row>
        <row r="91">
          <cell r="E91" t="str">
            <v>46.3</v>
          </cell>
          <cell r="F91">
            <v>3</v>
          </cell>
          <cell r="G91">
            <v>463</v>
          </cell>
          <cell r="H91" t="str">
            <v>Федотова Евгения</v>
          </cell>
          <cell r="I91">
            <v>1989</v>
          </cell>
          <cell r="J91" t="str">
            <v>МС</v>
          </cell>
          <cell r="K91" t="str">
            <v>ж</v>
          </cell>
          <cell r="L91" t="str">
            <v>МЖ_4</v>
          </cell>
          <cell r="M91">
            <v>0</v>
          </cell>
          <cell r="N91">
            <v>1</v>
          </cell>
          <cell r="O91" t="str">
            <v>ж 2</v>
          </cell>
          <cell r="Q91">
            <v>400</v>
          </cell>
          <cell r="R91">
            <v>1989</v>
          </cell>
          <cell r="S91" t="str">
            <v>МЖ_4ж</v>
          </cell>
          <cell r="U91">
            <v>600</v>
          </cell>
          <cell r="V91">
            <v>1</v>
          </cell>
        </row>
        <row r="92">
          <cell r="E92" t="str">
            <v>46.4</v>
          </cell>
          <cell r="F92">
            <v>4</v>
          </cell>
          <cell r="G92">
            <v>464</v>
          </cell>
          <cell r="H92" t="str">
            <v>Орлова Юлия</v>
          </cell>
          <cell r="I92">
            <v>1982</v>
          </cell>
          <cell r="J92">
            <v>2</v>
          </cell>
          <cell r="K92" t="str">
            <v>ж</v>
          </cell>
          <cell r="L92" t="str">
            <v>МЖ_4</v>
          </cell>
          <cell r="M92">
            <v>0</v>
          </cell>
          <cell r="N92">
            <v>1</v>
          </cell>
          <cell r="O92" t="str">
            <v>ж 2</v>
          </cell>
          <cell r="Q92">
            <v>12</v>
          </cell>
          <cell r="R92">
            <v>1982</v>
          </cell>
          <cell r="S92" t="str">
            <v>МЖ_4ж</v>
          </cell>
          <cell r="U92">
            <v>600</v>
          </cell>
          <cell r="V92">
            <v>1</v>
          </cell>
        </row>
        <row r="93">
          <cell r="E93" t="str">
            <v>46.1</v>
          </cell>
          <cell r="F93">
            <v>1</v>
          </cell>
          <cell r="G93">
            <v>461</v>
          </cell>
          <cell r="H93" t="str">
            <v>Андреев Андрей</v>
          </cell>
          <cell r="I93">
            <v>1994</v>
          </cell>
          <cell r="J93" t="str">
            <v>МС</v>
          </cell>
          <cell r="K93" t="str">
            <v>м</v>
          </cell>
          <cell r="L93" t="str">
            <v>МЖ_4</v>
          </cell>
          <cell r="M93">
            <v>0</v>
          </cell>
          <cell r="O93" t="str">
            <v>м 1</v>
          </cell>
          <cell r="Q93">
            <v>400</v>
          </cell>
          <cell r="R93">
            <v>1994</v>
          </cell>
          <cell r="S93" t="str">
            <v>МЖ_4м</v>
          </cell>
          <cell r="U93">
            <v>300</v>
          </cell>
          <cell r="V93">
            <v>1</v>
          </cell>
        </row>
        <row r="94">
          <cell r="E94" t="str">
            <v>46.2</v>
          </cell>
          <cell r="F94">
            <v>2</v>
          </cell>
          <cell r="G94">
            <v>462</v>
          </cell>
          <cell r="H94" t="str">
            <v>Горев Даниил</v>
          </cell>
          <cell r="I94">
            <v>1995</v>
          </cell>
          <cell r="J94" t="str">
            <v>МС</v>
          </cell>
          <cell r="K94" t="str">
            <v>м</v>
          </cell>
          <cell r="L94" t="str">
            <v>МЖ_4</v>
          </cell>
          <cell r="M94">
            <v>0</v>
          </cell>
          <cell r="N94">
            <v>1</v>
          </cell>
          <cell r="O94" t="str">
            <v>м 1</v>
          </cell>
          <cell r="Q94">
            <v>400</v>
          </cell>
          <cell r="R94">
            <v>1995</v>
          </cell>
          <cell r="S94" t="str">
            <v>МЖ_4м</v>
          </cell>
          <cell r="U94">
            <v>600</v>
          </cell>
          <cell r="V94">
            <v>1</v>
          </cell>
        </row>
        <row r="95">
          <cell r="E95" t="str">
            <v>60.1</v>
          </cell>
          <cell r="F95">
            <v>1</v>
          </cell>
          <cell r="G95">
            <v>601</v>
          </cell>
          <cell r="H95" t="str">
            <v>Морозова Екатерина</v>
          </cell>
          <cell r="I95" t="str">
            <v>1999</v>
          </cell>
          <cell r="J95" t="str">
            <v>б/р</v>
          </cell>
          <cell r="K95" t="str">
            <v>ж</v>
          </cell>
          <cell r="L95" t="str">
            <v>МЖ_2</v>
          </cell>
          <cell r="M95" t="str">
            <v>студенты</v>
          </cell>
          <cell r="Q95">
            <v>0</v>
          </cell>
          <cell r="R95">
            <v>1999</v>
          </cell>
          <cell r="S95" t="str">
            <v>МЖ_2ж</v>
          </cell>
          <cell r="T95" t="str">
            <v>студенты</v>
          </cell>
          <cell r="U95">
            <v>0</v>
          </cell>
        </row>
        <row r="96">
          <cell r="E96" t="str">
            <v>60.2</v>
          </cell>
          <cell r="F96">
            <v>2</v>
          </cell>
          <cell r="G96">
            <v>602</v>
          </cell>
          <cell r="H96" t="str">
            <v>Шалденков Никита</v>
          </cell>
          <cell r="I96" t="str">
            <v>2000</v>
          </cell>
          <cell r="J96">
            <v>2</v>
          </cell>
          <cell r="K96" t="str">
            <v>м</v>
          </cell>
          <cell r="L96" t="str">
            <v>МЖ_2</v>
          </cell>
          <cell r="M96" t="str">
            <v>студенты</v>
          </cell>
          <cell r="N96">
            <v>1</v>
          </cell>
          <cell r="Q96">
            <v>12</v>
          </cell>
          <cell r="R96">
            <v>2000</v>
          </cell>
          <cell r="S96" t="str">
            <v>МЖ_2м</v>
          </cell>
          <cell r="T96" t="str">
            <v>студенты</v>
          </cell>
          <cell r="U96">
            <v>300</v>
          </cell>
        </row>
        <row r="97">
          <cell r="E97" t="str">
            <v>60.3</v>
          </cell>
          <cell r="F97">
            <v>3</v>
          </cell>
          <cell r="G97">
            <v>603</v>
          </cell>
          <cell r="H97" t="str">
            <v>Комаров Кирилл</v>
          </cell>
          <cell r="I97" t="str">
            <v>1997</v>
          </cell>
          <cell r="J97" t="str">
            <v>б/р</v>
          </cell>
          <cell r="K97" t="str">
            <v>м</v>
          </cell>
          <cell r="L97" t="str">
            <v>МЖ_2</v>
          </cell>
          <cell r="M97" t="str">
            <v>студенты</v>
          </cell>
          <cell r="N97">
            <v>1</v>
          </cell>
          <cell r="Q97">
            <v>0</v>
          </cell>
          <cell r="R97">
            <v>1997</v>
          </cell>
          <cell r="S97" t="str">
            <v>МЖ_2м</v>
          </cell>
          <cell r="T97" t="str">
            <v>студенты</v>
          </cell>
          <cell r="U97">
            <v>300</v>
          </cell>
        </row>
        <row r="98">
          <cell r="E98" t="str">
            <v>50.1</v>
          </cell>
          <cell r="F98">
            <v>1</v>
          </cell>
          <cell r="G98">
            <v>501</v>
          </cell>
          <cell r="H98" t="str">
            <v>Медведев Алексей</v>
          </cell>
          <cell r="I98">
            <v>1987</v>
          </cell>
          <cell r="J98" t="str">
            <v>МС</v>
          </cell>
          <cell r="K98" t="str">
            <v>м</v>
          </cell>
          <cell r="L98" t="str">
            <v>МЖ_4</v>
          </cell>
          <cell r="M98">
            <v>0</v>
          </cell>
          <cell r="N98">
            <v>1</v>
          </cell>
          <cell r="O98" t="str">
            <v>м 1</v>
          </cell>
          <cell r="Q98">
            <v>400</v>
          </cell>
          <cell r="R98">
            <v>1987</v>
          </cell>
          <cell r="S98" t="str">
            <v>МЖ_4м</v>
          </cell>
          <cell r="U98">
            <v>600</v>
          </cell>
          <cell r="V98">
            <v>1</v>
          </cell>
        </row>
        <row r="99">
          <cell r="E99" t="str">
            <v>50.2</v>
          </cell>
          <cell r="F99">
            <v>2</v>
          </cell>
          <cell r="G99">
            <v>502</v>
          </cell>
          <cell r="H99" t="str">
            <v>Дзык Михаил</v>
          </cell>
          <cell r="I99">
            <v>1989</v>
          </cell>
          <cell r="J99" t="str">
            <v>КМС</v>
          </cell>
          <cell r="K99" t="str">
            <v>м</v>
          </cell>
          <cell r="L99" t="str">
            <v>МЖ_4</v>
          </cell>
          <cell r="M99">
            <v>0</v>
          </cell>
          <cell r="N99">
            <v>1</v>
          </cell>
          <cell r="O99" t="str">
            <v>м 1</v>
          </cell>
          <cell r="Q99">
            <v>120</v>
          </cell>
          <cell r="R99">
            <v>1989</v>
          </cell>
          <cell r="S99" t="str">
            <v>МЖ_4м</v>
          </cell>
          <cell r="U99">
            <v>600</v>
          </cell>
          <cell r="V99">
            <v>1</v>
          </cell>
        </row>
        <row r="100">
          <cell r="E100" t="str">
            <v>50.3</v>
          </cell>
          <cell r="F100">
            <v>3</v>
          </cell>
          <cell r="G100">
            <v>503</v>
          </cell>
          <cell r="H100" t="str">
            <v>Чернова Мария</v>
          </cell>
          <cell r="I100">
            <v>1997</v>
          </cell>
          <cell r="J100" t="str">
            <v>КМС</v>
          </cell>
          <cell r="K100" t="str">
            <v>ж</v>
          </cell>
          <cell r="L100" t="str">
            <v>МЖ_4</v>
          </cell>
          <cell r="M100">
            <v>0</v>
          </cell>
          <cell r="N100">
            <v>1</v>
          </cell>
          <cell r="Q100">
            <v>120</v>
          </cell>
          <cell r="R100">
            <v>1997</v>
          </cell>
          <cell r="S100" t="str">
            <v>МЖ_4ж</v>
          </cell>
          <cell r="U100">
            <v>300</v>
          </cell>
          <cell r="V100">
            <v>1</v>
          </cell>
        </row>
        <row r="101">
          <cell r="E101" t="str">
            <v>50.4</v>
          </cell>
          <cell r="F101">
            <v>4</v>
          </cell>
          <cell r="G101">
            <v>504</v>
          </cell>
          <cell r="H101" t="str">
            <v>Морозова Екатерина</v>
          </cell>
          <cell r="I101">
            <v>1999</v>
          </cell>
          <cell r="J101" t="str">
            <v>б/р</v>
          </cell>
          <cell r="K101" t="str">
            <v>ж</v>
          </cell>
          <cell r="L101" t="str">
            <v>МЖ_4</v>
          </cell>
          <cell r="M101" t="str">
            <v>б/р не доп</v>
          </cell>
          <cell r="Q101">
            <v>0</v>
          </cell>
          <cell r="R101">
            <v>1999</v>
          </cell>
          <cell r="S101" t="str">
            <v>МЖ_4ж</v>
          </cell>
          <cell r="T101" t="str">
            <v>б/р не доп</v>
          </cell>
          <cell r="U101">
            <v>0</v>
          </cell>
        </row>
        <row r="102">
          <cell r="E102" t="str">
            <v>62.1</v>
          </cell>
          <cell r="F102">
            <v>1</v>
          </cell>
          <cell r="G102">
            <v>621</v>
          </cell>
          <cell r="H102" t="str">
            <v>Тарасова Татьяна</v>
          </cell>
          <cell r="I102" t="str">
            <v>1980</v>
          </cell>
          <cell r="J102" t="str">
            <v>б/р</v>
          </cell>
          <cell r="K102" t="str">
            <v>ж</v>
          </cell>
          <cell r="L102" t="str">
            <v>МЖ_2</v>
          </cell>
          <cell r="M102">
            <v>0</v>
          </cell>
          <cell r="N102">
            <v>1</v>
          </cell>
          <cell r="Q102">
            <v>0</v>
          </cell>
          <cell r="R102">
            <v>1980</v>
          </cell>
          <cell r="S102" t="str">
            <v>МЖ_2ж</v>
          </cell>
          <cell r="U102">
            <v>300</v>
          </cell>
          <cell r="V102">
            <v>1</v>
          </cell>
        </row>
        <row r="103">
          <cell r="E103" t="str">
            <v>21.6</v>
          </cell>
          <cell r="F103">
            <v>6</v>
          </cell>
          <cell r="G103">
            <v>216</v>
          </cell>
          <cell r="H103" t="str">
            <v>Чурилова Алевтина</v>
          </cell>
          <cell r="I103">
            <v>2008</v>
          </cell>
          <cell r="J103" t="str">
            <v>1ю</v>
          </cell>
          <cell r="K103" t="str">
            <v>ж</v>
          </cell>
          <cell r="L103" t="str">
            <v>ЮД_2</v>
          </cell>
          <cell r="M103">
            <v>0</v>
          </cell>
          <cell r="N103">
            <v>1</v>
          </cell>
          <cell r="Q103">
            <v>4</v>
          </cell>
          <cell r="R103">
            <v>2008</v>
          </cell>
          <cell r="S103" t="str">
            <v>ЮД_2ж</v>
          </cell>
          <cell r="U103">
            <v>300</v>
          </cell>
          <cell r="V103">
            <v>1</v>
          </cell>
        </row>
        <row r="104">
          <cell r="E104" t="str">
            <v>21.7</v>
          </cell>
          <cell r="F104">
            <v>7</v>
          </cell>
          <cell r="G104">
            <v>217</v>
          </cell>
          <cell r="H104" t="str">
            <v>Мучник Юлия</v>
          </cell>
          <cell r="I104">
            <v>2010</v>
          </cell>
          <cell r="J104" t="str">
            <v>2ю</v>
          </cell>
          <cell r="K104" t="str">
            <v>ж</v>
          </cell>
          <cell r="L104" t="str">
            <v>ЮД_2</v>
          </cell>
          <cell r="M104">
            <v>0</v>
          </cell>
          <cell r="N104">
            <v>1</v>
          </cell>
          <cell r="Q104">
            <v>1.2</v>
          </cell>
          <cell r="R104">
            <v>2010</v>
          </cell>
          <cell r="S104" t="str">
            <v>ЮД_2ж</v>
          </cell>
          <cell r="U104">
            <v>300</v>
          </cell>
          <cell r="V104">
            <v>1</v>
          </cell>
        </row>
        <row r="105">
          <cell r="E105" t="str">
            <v>21.1</v>
          </cell>
          <cell r="F105">
            <v>1</v>
          </cell>
          <cell r="G105">
            <v>211</v>
          </cell>
          <cell r="H105" t="str">
            <v>Салов Егор</v>
          </cell>
          <cell r="I105">
            <v>2007</v>
          </cell>
          <cell r="J105" t="str">
            <v>1ю</v>
          </cell>
          <cell r="K105" t="str">
            <v>м</v>
          </cell>
          <cell r="L105" t="str">
            <v>ЮД_2</v>
          </cell>
          <cell r="M105">
            <v>0</v>
          </cell>
          <cell r="N105">
            <v>1</v>
          </cell>
          <cell r="Q105">
            <v>4</v>
          </cell>
          <cell r="R105">
            <v>2007</v>
          </cell>
          <cell r="S105" t="str">
            <v>ЮД_2м</v>
          </cell>
          <cell r="U105">
            <v>300</v>
          </cell>
          <cell r="V105">
            <v>1</v>
          </cell>
        </row>
        <row r="106">
          <cell r="E106" t="str">
            <v>21.3</v>
          </cell>
          <cell r="F106">
            <v>3</v>
          </cell>
          <cell r="G106">
            <v>213</v>
          </cell>
          <cell r="H106" t="str">
            <v>Зотов Владислав</v>
          </cell>
          <cell r="I106">
            <v>2009</v>
          </cell>
          <cell r="J106">
            <v>2</v>
          </cell>
          <cell r="K106" t="str">
            <v>м</v>
          </cell>
          <cell r="L106" t="str">
            <v>ЮД_2</v>
          </cell>
          <cell r="M106">
            <v>0</v>
          </cell>
          <cell r="N106">
            <v>1</v>
          </cell>
          <cell r="Q106">
            <v>12</v>
          </cell>
          <cell r="R106">
            <v>2009</v>
          </cell>
          <cell r="S106" t="str">
            <v>ЮД_2м</v>
          </cell>
          <cell r="U106">
            <v>300</v>
          </cell>
          <cell r="V106">
            <v>1</v>
          </cell>
        </row>
        <row r="107">
          <cell r="E107" t="str">
            <v>21.5</v>
          </cell>
          <cell r="F107">
            <v>5</v>
          </cell>
          <cell r="G107">
            <v>215</v>
          </cell>
          <cell r="H107" t="str">
            <v>Степанов Дмитрий</v>
          </cell>
          <cell r="I107">
            <v>2009</v>
          </cell>
          <cell r="J107" t="str">
            <v>1ю</v>
          </cell>
          <cell r="K107" t="str">
            <v>м</v>
          </cell>
          <cell r="L107" t="str">
            <v>ЮД_2</v>
          </cell>
          <cell r="M107">
            <v>0</v>
          </cell>
          <cell r="N107">
            <v>1</v>
          </cell>
          <cell r="Q107">
            <v>4</v>
          </cell>
          <cell r="R107">
            <v>2009</v>
          </cell>
          <cell r="S107" t="str">
            <v>ЮД_2м</v>
          </cell>
          <cell r="U107">
            <v>300</v>
          </cell>
          <cell r="V107">
            <v>1</v>
          </cell>
        </row>
        <row r="108">
          <cell r="E108" t="str">
            <v>21.2</v>
          </cell>
          <cell r="F108">
            <v>2</v>
          </cell>
          <cell r="G108">
            <v>212</v>
          </cell>
          <cell r="H108" t="str">
            <v>Деев Глеб</v>
          </cell>
          <cell r="I108">
            <v>2007</v>
          </cell>
          <cell r="J108" t="str">
            <v>1ю</v>
          </cell>
          <cell r="K108" t="str">
            <v>м</v>
          </cell>
          <cell r="L108" t="str">
            <v>ЮД_2</v>
          </cell>
          <cell r="M108">
            <v>0</v>
          </cell>
          <cell r="Q108">
            <v>4</v>
          </cell>
          <cell r="R108">
            <v>2007</v>
          </cell>
          <cell r="S108" t="str">
            <v>ЮД_2м</v>
          </cell>
          <cell r="U108">
            <v>0</v>
          </cell>
        </row>
        <row r="109">
          <cell r="E109" t="str">
            <v>21.4</v>
          </cell>
          <cell r="F109">
            <v>4</v>
          </cell>
          <cell r="G109">
            <v>214</v>
          </cell>
          <cell r="H109" t="str">
            <v>Шильников Павел</v>
          </cell>
          <cell r="I109">
            <v>2008</v>
          </cell>
          <cell r="J109">
            <v>2</v>
          </cell>
          <cell r="K109" t="str">
            <v>м</v>
          </cell>
          <cell r="L109" t="str">
            <v>ЮД_2</v>
          </cell>
          <cell r="M109">
            <v>0</v>
          </cell>
          <cell r="Q109">
            <v>12</v>
          </cell>
          <cell r="R109">
            <v>2008</v>
          </cell>
          <cell r="S109" t="str">
            <v>ЮД_2м</v>
          </cell>
          <cell r="U109">
            <v>0</v>
          </cell>
        </row>
        <row r="110">
          <cell r="E110" t="str">
            <v>40.1</v>
          </cell>
          <cell r="F110">
            <v>1</v>
          </cell>
          <cell r="G110">
            <v>401</v>
          </cell>
          <cell r="H110" t="str">
            <v>Кувальд Дмитрий</v>
          </cell>
          <cell r="I110">
            <v>2006</v>
          </cell>
          <cell r="J110">
            <v>2</v>
          </cell>
          <cell r="K110" t="str">
            <v>м</v>
          </cell>
          <cell r="L110" t="str">
            <v>МЖ_4</v>
          </cell>
          <cell r="M110">
            <v>0</v>
          </cell>
          <cell r="N110">
            <v>1</v>
          </cell>
          <cell r="Q110">
            <v>12</v>
          </cell>
          <cell r="R110">
            <v>2006</v>
          </cell>
          <cell r="S110" t="str">
            <v>МЖ_4м</v>
          </cell>
          <cell r="U110">
            <v>300</v>
          </cell>
          <cell r="V110">
            <v>1</v>
          </cell>
        </row>
        <row r="111">
          <cell r="E111" t="str">
            <v>23.1</v>
          </cell>
          <cell r="F111">
            <v>1</v>
          </cell>
          <cell r="G111">
            <v>231</v>
          </cell>
          <cell r="H111" t="str">
            <v>Левыкин Денис</v>
          </cell>
          <cell r="I111">
            <v>2010</v>
          </cell>
          <cell r="J111" t="str">
            <v>2ю</v>
          </cell>
          <cell r="K111" t="str">
            <v>м</v>
          </cell>
          <cell r="L111" t="str">
            <v>ЮД_2</v>
          </cell>
          <cell r="M111">
            <v>0</v>
          </cell>
          <cell r="N111">
            <v>1</v>
          </cell>
          <cell r="O111" t="str">
            <v>м 1</v>
          </cell>
          <cell r="Q111">
            <v>1.2</v>
          </cell>
          <cell r="R111">
            <v>2010</v>
          </cell>
          <cell r="S111" t="str">
            <v>ЮД_2м</v>
          </cell>
          <cell r="U111">
            <v>600</v>
          </cell>
          <cell r="V111">
            <v>1</v>
          </cell>
        </row>
        <row r="112">
          <cell r="E112" t="str">
            <v>23.2</v>
          </cell>
          <cell r="F112">
            <v>2</v>
          </cell>
          <cell r="G112">
            <v>232</v>
          </cell>
          <cell r="H112" t="str">
            <v>Егоров Евгений</v>
          </cell>
          <cell r="I112">
            <v>2010</v>
          </cell>
          <cell r="J112" t="str">
            <v>2ю</v>
          </cell>
          <cell r="K112" t="str">
            <v>м</v>
          </cell>
          <cell r="L112" t="str">
            <v>ЮД_2</v>
          </cell>
          <cell r="M112">
            <v>0</v>
          </cell>
          <cell r="N112">
            <v>1</v>
          </cell>
          <cell r="O112" t="str">
            <v>м 1</v>
          </cell>
          <cell r="Q112">
            <v>1.2</v>
          </cell>
          <cell r="R112">
            <v>2010</v>
          </cell>
          <cell r="S112" t="str">
            <v>ЮД_2м</v>
          </cell>
          <cell r="U112">
            <v>600</v>
          </cell>
          <cell r="V112">
            <v>1</v>
          </cell>
        </row>
        <row r="113">
          <cell r="E113" t="str">
            <v>23.3</v>
          </cell>
          <cell r="F113">
            <v>3</v>
          </cell>
          <cell r="G113">
            <v>233</v>
          </cell>
          <cell r="H113" t="str">
            <v>Кулыжский Константин</v>
          </cell>
          <cell r="I113">
            <v>2010</v>
          </cell>
          <cell r="J113" t="str">
            <v>б/р</v>
          </cell>
          <cell r="K113" t="str">
            <v>м</v>
          </cell>
          <cell r="L113" t="str">
            <v>ЮД_2</v>
          </cell>
          <cell r="M113">
            <v>0</v>
          </cell>
          <cell r="N113">
            <v>1</v>
          </cell>
          <cell r="O113" t="str">
            <v>м 2</v>
          </cell>
          <cell r="Q113">
            <v>0</v>
          </cell>
          <cell r="R113">
            <v>2010</v>
          </cell>
          <cell r="S113" t="str">
            <v>ЮД_2м</v>
          </cell>
          <cell r="U113">
            <v>600</v>
          </cell>
          <cell r="V113">
            <v>1</v>
          </cell>
        </row>
        <row r="114">
          <cell r="E114" t="str">
            <v>23.4</v>
          </cell>
          <cell r="F114">
            <v>4</v>
          </cell>
          <cell r="G114">
            <v>234</v>
          </cell>
          <cell r="H114" t="str">
            <v>Пасиляускас Максим</v>
          </cell>
          <cell r="I114">
            <v>2009</v>
          </cell>
          <cell r="J114" t="str">
            <v>б/р</v>
          </cell>
          <cell r="K114" t="str">
            <v>м</v>
          </cell>
          <cell r="L114" t="str">
            <v>ЮД_2</v>
          </cell>
          <cell r="M114">
            <v>0</v>
          </cell>
          <cell r="N114">
            <v>1</v>
          </cell>
          <cell r="O114" t="str">
            <v>м 2</v>
          </cell>
          <cell r="Q114">
            <v>0</v>
          </cell>
          <cell r="R114">
            <v>2009</v>
          </cell>
          <cell r="S114" t="str">
            <v>ЮД_2м</v>
          </cell>
          <cell r="U114">
            <v>600</v>
          </cell>
          <cell r="V114">
            <v>1</v>
          </cell>
        </row>
        <row r="115">
          <cell r="E115" t="str">
            <v>23.5</v>
          </cell>
          <cell r="F115">
            <v>5</v>
          </cell>
          <cell r="G115">
            <v>235</v>
          </cell>
          <cell r="H115" t="str">
            <v>Матюхин Андрей</v>
          </cell>
          <cell r="I115">
            <v>2009</v>
          </cell>
          <cell r="J115">
            <v>2</v>
          </cell>
          <cell r="K115" t="str">
            <v>м</v>
          </cell>
          <cell r="L115" t="str">
            <v>ЮД_2</v>
          </cell>
          <cell r="M115">
            <v>0</v>
          </cell>
          <cell r="N115">
            <v>1</v>
          </cell>
          <cell r="O115" t="str">
            <v>м 3</v>
          </cell>
          <cell r="Q115">
            <v>12</v>
          </cell>
          <cell r="R115">
            <v>2009</v>
          </cell>
          <cell r="S115" t="str">
            <v>ЮД_2м</v>
          </cell>
          <cell r="U115">
            <v>600</v>
          </cell>
          <cell r="V115">
            <v>1</v>
          </cell>
        </row>
        <row r="116">
          <cell r="E116" t="str">
            <v>23.6</v>
          </cell>
          <cell r="F116">
            <v>6</v>
          </cell>
          <cell r="G116">
            <v>236</v>
          </cell>
          <cell r="H116" t="str">
            <v>Денисов Роман</v>
          </cell>
          <cell r="I116">
            <v>2009</v>
          </cell>
          <cell r="J116" t="str">
            <v>1ю</v>
          </cell>
          <cell r="K116" t="str">
            <v>м</v>
          </cell>
          <cell r="L116" t="str">
            <v>ЮД_2</v>
          </cell>
          <cell r="M116">
            <v>0</v>
          </cell>
          <cell r="N116">
            <v>1</v>
          </cell>
          <cell r="O116" t="str">
            <v>м 3</v>
          </cell>
          <cell r="Q116">
            <v>4</v>
          </cell>
          <cell r="R116">
            <v>2009</v>
          </cell>
          <cell r="S116" t="str">
            <v>ЮД_2м</v>
          </cell>
          <cell r="U116">
            <v>600</v>
          </cell>
          <cell r="V116">
            <v>1</v>
          </cell>
        </row>
        <row r="117">
          <cell r="E117" t="str">
            <v>23.7</v>
          </cell>
          <cell r="F117">
            <v>7</v>
          </cell>
          <cell r="G117">
            <v>237</v>
          </cell>
          <cell r="H117" t="str">
            <v>Харлашин Михаил</v>
          </cell>
          <cell r="I117">
            <v>2008</v>
          </cell>
          <cell r="J117">
            <v>2</v>
          </cell>
          <cell r="K117" t="str">
            <v>м</v>
          </cell>
          <cell r="L117" t="str">
            <v>ЮД_2</v>
          </cell>
          <cell r="M117">
            <v>0</v>
          </cell>
          <cell r="N117">
            <v>1</v>
          </cell>
          <cell r="O117" t="str">
            <v>м 4</v>
          </cell>
          <cell r="Q117">
            <v>12</v>
          </cell>
          <cell r="R117">
            <v>2008</v>
          </cell>
          <cell r="S117" t="str">
            <v>ЮД_2м</v>
          </cell>
          <cell r="U117">
            <v>600</v>
          </cell>
          <cell r="V117">
            <v>1</v>
          </cell>
        </row>
        <row r="118">
          <cell r="E118" t="str">
            <v>23.9</v>
          </cell>
          <cell r="F118">
            <v>9</v>
          </cell>
          <cell r="G118">
            <v>239</v>
          </cell>
          <cell r="H118" t="str">
            <v>Харлашин Павел</v>
          </cell>
          <cell r="I118">
            <v>2008</v>
          </cell>
          <cell r="J118">
            <v>2</v>
          </cell>
          <cell r="K118" t="str">
            <v>м</v>
          </cell>
          <cell r="L118" t="str">
            <v>ЮД_2</v>
          </cell>
          <cell r="M118">
            <v>0</v>
          </cell>
          <cell r="N118">
            <v>1</v>
          </cell>
          <cell r="O118" t="str">
            <v>м 4</v>
          </cell>
          <cell r="Q118">
            <v>12</v>
          </cell>
          <cell r="R118">
            <v>2008</v>
          </cell>
          <cell r="S118" t="str">
            <v>ЮД_2м</v>
          </cell>
          <cell r="U118">
            <v>600</v>
          </cell>
          <cell r="V118">
            <v>1</v>
          </cell>
        </row>
        <row r="119">
          <cell r="E119" t="str">
            <v>23.11</v>
          </cell>
          <cell r="F119">
            <v>11</v>
          </cell>
          <cell r="G119">
            <v>241</v>
          </cell>
          <cell r="H119" t="str">
            <v>Филиппов Филипп</v>
          </cell>
          <cell r="I119">
            <v>2005</v>
          </cell>
          <cell r="J119">
            <v>3</v>
          </cell>
          <cell r="K119" t="str">
            <v>м</v>
          </cell>
          <cell r="L119" t="str">
            <v>МЖ_2</v>
          </cell>
          <cell r="M119">
            <v>0</v>
          </cell>
          <cell r="N119">
            <v>1</v>
          </cell>
          <cell r="O119" t="str">
            <v>м 5</v>
          </cell>
          <cell r="Q119">
            <v>4</v>
          </cell>
          <cell r="R119">
            <v>2005</v>
          </cell>
          <cell r="S119" t="str">
            <v>МЖ_2м</v>
          </cell>
          <cell r="U119">
            <v>600</v>
          </cell>
          <cell r="V119">
            <v>1</v>
          </cell>
        </row>
        <row r="120">
          <cell r="E120" t="str">
            <v>23.10</v>
          </cell>
          <cell r="F120">
            <v>10</v>
          </cell>
          <cell r="G120">
            <v>240</v>
          </cell>
          <cell r="H120" t="str">
            <v>Кувальд Дмитрий</v>
          </cell>
          <cell r="I120">
            <v>2006</v>
          </cell>
          <cell r="J120">
            <v>2</v>
          </cell>
          <cell r="K120" t="str">
            <v>м</v>
          </cell>
          <cell r="L120" t="str">
            <v>МЖ_2</v>
          </cell>
          <cell r="M120">
            <v>0</v>
          </cell>
          <cell r="O120" t="str">
            <v>м 5</v>
          </cell>
          <cell r="Q120">
            <v>12</v>
          </cell>
          <cell r="R120">
            <v>2006</v>
          </cell>
          <cell r="S120" t="str">
            <v>МЖ_2м</v>
          </cell>
          <cell r="U120">
            <v>300</v>
          </cell>
          <cell r="V120">
            <v>1</v>
          </cell>
        </row>
        <row r="121">
          <cell r="E121" t="str">
            <v>23.12</v>
          </cell>
          <cell r="F121">
            <v>12</v>
          </cell>
          <cell r="G121">
            <v>242</v>
          </cell>
          <cell r="H121" t="str">
            <v>Циликин Михаил</v>
          </cell>
          <cell r="I121">
            <v>2006</v>
          </cell>
          <cell r="J121">
            <v>2</v>
          </cell>
          <cell r="K121" t="str">
            <v>м</v>
          </cell>
          <cell r="L121" t="str">
            <v>МЖ_2</v>
          </cell>
          <cell r="M121">
            <v>0</v>
          </cell>
          <cell r="N121">
            <v>1</v>
          </cell>
          <cell r="Q121">
            <v>12</v>
          </cell>
          <cell r="R121">
            <v>2006</v>
          </cell>
          <cell r="S121" t="str">
            <v>МЖ_2м</v>
          </cell>
          <cell r="U121">
            <v>300</v>
          </cell>
          <cell r="V121">
            <v>1</v>
          </cell>
        </row>
        <row r="122">
          <cell r="E122" t="str">
            <v>23.8</v>
          </cell>
          <cell r="F122">
            <v>8</v>
          </cell>
          <cell r="G122">
            <v>238</v>
          </cell>
          <cell r="H122" t="str">
            <v>Косова Анастасия</v>
          </cell>
          <cell r="I122">
            <v>2005</v>
          </cell>
          <cell r="J122" t="str">
            <v>б/р</v>
          </cell>
          <cell r="K122" t="str">
            <v>ж</v>
          </cell>
          <cell r="L122" t="str">
            <v>МЖ_2</v>
          </cell>
          <cell r="M122">
            <v>0</v>
          </cell>
          <cell r="N122">
            <v>1</v>
          </cell>
          <cell r="Q122">
            <v>0</v>
          </cell>
          <cell r="R122">
            <v>2005</v>
          </cell>
          <cell r="S122" t="str">
            <v>МЖ_2ж</v>
          </cell>
          <cell r="U122">
            <v>300</v>
          </cell>
          <cell r="V122">
            <v>1</v>
          </cell>
        </row>
        <row r="123">
          <cell r="E123" t="str">
            <v>51.1</v>
          </cell>
          <cell r="F123">
            <v>1</v>
          </cell>
          <cell r="G123">
            <v>511</v>
          </cell>
          <cell r="H123" t="str">
            <v>Кушигина Анастасия</v>
          </cell>
          <cell r="I123">
            <v>2005</v>
          </cell>
          <cell r="J123" t="str">
            <v>КМС</v>
          </cell>
          <cell r="K123" t="str">
            <v>ж</v>
          </cell>
          <cell r="L123" t="str">
            <v>МЖ_4</v>
          </cell>
          <cell r="M123">
            <v>0</v>
          </cell>
          <cell r="N123">
            <v>1</v>
          </cell>
          <cell r="O123" t="str">
            <v>ж 1</v>
          </cell>
          <cell r="Q123">
            <v>120</v>
          </cell>
          <cell r="R123">
            <v>2005</v>
          </cell>
          <cell r="S123" t="str">
            <v>МЖ_4ж</v>
          </cell>
          <cell r="U123">
            <v>600</v>
          </cell>
          <cell r="V123">
            <v>1</v>
          </cell>
        </row>
        <row r="124">
          <cell r="E124" t="str">
            <v>51.2</v>
          </cell>
          <cell r="F124">
            <v>2</v>
          </cell>
          <cell r="G124">
            <v>512</v>
          </cell>
          <cell r="H124" t="str">
            <v>Булдакова Анна</v>
          </cell>
          <cell r="I124">
            <v>2001</v>
          </cell>
          <cell r="J124" t="str">
            <v>КМС</v>
          </cell>
          <cell r="K124" t="str">
            <v>ж</v>
          </cell>
          <cell r="L124" t="str">
            <v>МЖ_4</v>
          </cell>
          <cell r="M124">
            <v>0</v>
          </cell>
          <cell r="N124">
            <v>1</v>
          </cell>
          <cell r="O124" t="str">
            <v>ж 1</v>
          </cell>
          <cell r="Q124">
            <v>120</v>
          </cell>
          <cell r="R124">
            <v>2001</v>
          </cell>
          <cell r="S124" t="str">
            <v>МЖ_4ж</v>
          </cell>
          <cell r="U124">
            <v>600</v>
          </cell>
          <cell r="V124">
            <v>1</v>
          </cell>
        </row>
        <row r="125">
          <cell r="E125" t="str">
            <v>51.3</v>
          </cell>
          <cell r="F125">
            <v>3</v>
          </cell>
          <cell r="G125">
            <v>513</v>
          </cell>
          <cell r="H125" t="str">
            <v>Веденяпина Полина</v>
          </cell>
          <cell r="I125">
            <v>1998</v>
          </cell>
          <cell r="J125" t="str">
            <v>КМС</v>
          </cell>
          <cell r="K125" t="str">
            <v>ж</v>
          </cell>
          <cell r="L125" t="str">
            <v>МЖ_4</v>
          </cell>
          <cell r="M125">
            <v>0</v>
          </cell>
          <cell r="N125">
            <v>1</v>
          </cell>
          <cell r="O125" t="str">
            <v>ж 2</v>
          </cell>
          <cell r="Q125">
            <v>120</v>
          </cell>
          <cell r="R125">
            <v>1998</v>
          </cell>
          <cell r="S125" t="str">
            <v>МЖ_4ж</v>
          </cell>
          <cell r="U125">
            <v>600</v>
          </cell>
          <cell r="V125">
            <v>1</v>
          </cell>
        </row>
        <row r="126">
          <cell r="E126" t="str">
            <v>51.4</v>
          </cell>
          <cell r="F126">
            <v>4</v>
          </cell>
          <cell r="G126">
            <v>514</v>
          </cell>
          <cell r="H126" t="str">
            <v>Лебедева Наталья</v>
          </cell>
          <cell r="I126">
            <v>2001</v>
          </cell>
          <cell r="J126" t="str">
            <v>МС</v>
          </cell>
          <cell r="K126" t="str">
            <v>ж</v>
          </cell>
          <cell r="L126" t="str">
            <v>МЖ_4</v>
          </cell>
          <cell r="M126">
            <v>0</v>
          </cell>
          <cell r="N126">
            <v>1</v>
          </cell>
          <cell r="O126" t="str">
            <v>ж 2</v>
          </cell>
          <cell r="Q126">
            <v>400</v>
          </cell>
          <cell r="R126">
            <v>2001</v>
          </cell>
          <cell r="S126" t="str">
            <v>МЖ_4ж</v>
          </cell>
          <cell r="U126">
            <v>600</v>
          </cell>
          <cell r="V126">
            <v>1</v>
          </cell>
        </row>
        <row r="127">
          <cell r="E127" t="str">
            <v>51.5</v>
          </cell>
          <cell r="F127">
            <v>5</v>
          </cell>
          <cell r="G127">
            <v>515</v>
          </cell>
          <cell r="H127" t="str">
            <v>Кондратьева Алина</v>
          </cell>
          <cell r="I127">
            <v>2000</v>
          </cell>
          <cell r="J127" t="str">
            <v>КМС</v>
          </cell>
          <cell r="K127" t="str">
            <v>ж</v>
          </cell>
          <cell r="L127" t="str">
            <v>МЖ_4</v>
          </cell>
          <cell r="M127">
            <v>0</v>
          </cell>
          <cell r="N127">
            <v>1</v>
          </cell>
          <cell r="O127" t="str">
            <v>ж 3</v>
          </cell>
          <cell r="Q127">
            <v>120</v>
          </cell>
          <cell r="R127">
            <v>2000</v>
          </cell>
          <cell r="S127" t="str">
            <v>МЖ_4ж</v>
          </cell>
          <cell r="U127">
            <v>600</v>
          </cell>
          <cell r="V127">
            <v>1</v>
          </cell>
        </row>
        <row r="128">
          <cell r="E128" t="str">
            <v>51.6</v>
          </cell>
          <cell r="F128">
            <v>6</v>
          </cell>
          <cell r="G128">
            <v>516</v>
          </cell>
          <cell r="H128" t="str">
            <v>Межевич Анастасия</v>
          </cell>
          <cell r="I128">
            <v>2000</v>
          </cell>
          <cell r="J128" t="str">
            <v>МС</v>
          </cell>
          <cell r="K128" t="str">
            <v>ж</v>
          </cell>
          <cell r="L128" t="str">
            <v>МЖ_4</v>
          </cell>
          <cell r="M128">
            <v>0</v>
          </cell>
          <cell r="N128">
            <v>1</v>
          </cell>
          <cell r="O128" t="str">
            <v>ж 3</v>
          </cell>
          <cell r="Q128">
            <v>400</v>
          </cell>
          <cell r="R128">
            <v>2000</v>
          </cell>
          <cell r="S128" t="str">
            <v>МЖ_4ж</v>
          </cell>
          <cell r="U128">
            <v>600</v>
          </cell>
          <cell r="V128">
            <v>1</v>
          </cell>
        </row>
        <row r="129">
          <cell r="E129" t="str">
            <v>51.12</v>
          </cell>
          <cell r="F129">
            <v>12</v>
          </cell>
          <cell r="G129">
            <v>522</v>
          </cell>
          <cell r="H129" t="str">
            <v>Смирнова Анжелика</v>
          </cell>
          <cell r="I129">
            <v>2000</v>
          </cell>
          <cell r="J129" t="str">
            <v>КМС</v>
          </cell>
          <cell r="K129" t="str">
            <v>ж</v>
          </cell>
          <cell r="L129" t="str">
            <v>МЖ_4</v>
          </cell>
          <cell r="M129">
            <v>0</v>
          </cell>
          <cell r="O129" t="str">
            <v>ж 5</v>
          </cell>
          <cell r="Q129">
            <v>120</v>
          </cell>
          <cell r="R129">
            <v>2000</v>
          </cell>
          <cell r="S129" t="str">
            <v>МЖ_4ж</v>
          </cell>
          <cell r="U129">
            <v>300</v>
          </cell>
          <cell r="V129">
            <v>1</v>
          </cell>
        </row>
        <row r="130">
          <cell r="E130" t="str">
            <v>51.11</v>
          </cell>
          <cell r="F130">
            <v>11</v>
          </cell>
          <cell r="G130">
            <v>521</v>
          </cell>
          <cell r="H130" t="str">
            <v>Соколова Мария</v>
          </cell>
          <cell r="I130">
            <v>2004</v>
          </cell>
          <cell r="J130">
            <v>1</v>
          </cell>
          <cell r="K130" t="str">
            <v>ж</v>
          </cell>
          <cell r="L130" t="str">
            <v>МЖ_4</v>
          </cell>
          <cell r="M130">
            <v>0</v>
          </cell>
          <cell r="N130">
            <v>1</v>
          </cell>
          <cell r="O130" t="str">
            <v>ж 5</v>
          </cell>
          <cell r="Q130">
            <v>40</v>
          </cell>
          <cell r="R130">
            <v>2004</v>
          </cell>
          <cell r="S130" t="str">
            <v>МЖ_4ж</v>
          </cell>
          <cell r="U130">
            <v>600</v>
          </cell>
          <cell r="V130">
            <v>1</v>
          </cell>
        </row>
        <row r="131">
          <cell r="E131" t="str">
            <v>51.7</v>
          </cell>
          <cell r="F131">
            <v>7</v>
          </cell>
          <cell r="G131">
            <v>517</v>
          </cell>
          <cell r="H131" t="str">
            <v>Просолов Игорь</v>
          </cell>
          <cell r="I131">
            <v>2001</v>
          </cell>
          <cell r="J131" t="str">
            <v>КМС</v>
          </cell>
          <cell r="K131" t="str">
            <v>м</v>
          </cell>
          <cell r="L131" t="str">
            <v>МЖ_4</v>
          </cell>
          <cell r="M131">
            <v>0</v>
          </cell>
          <cell r="O131" t="str">
            <v>м 4</v>
          </cell>
          <cell r="Q131">
            <v>120</v>
          </cell>
          <cell r="R131">
            <v>2001</v>
          </cell>
          <cell r="S131" t="str">
            <v>МЖ_4м</v>
          </cell>
          <cell r="U131">
            <v>300</v>
          </cell>
          <cell r="V131">
            <v>1</v>
          </cell>
        </row>
        <row r="132">
          <cell r="E132" t="str">
            <v>51.8</v>
          </cell>
          <cell r="F132">
            <v>8</v>
          </cell>
          <cell r="G132">
            <v>518</v>
          </cell>
          <cell r="H132" t="str">
            <v>Прядохин Павел</v>
          </cell>
          <cell r="I132">
            <v>2000</v>
          </cell>
          <cell r="J132" t="str">
            <v>КМС</v>
          </cell>
          <cell r="K132" t="str">
            <v>м</v>
          </cell>
          <cell r="L132" t="str">
            <v>МЖ_4</v>
          </cell>
          <cell r="M132">
            <v>0</v>
          </cell>
          <cell r="N132">
            <v>1</v>
          </cell>
          <cell r="O132" t="str">
            <v>м 4</v>
          </cell>
          <cell r="Q132">
            <v>120</v>
          </cell>
          <cell r="R132">
            <v>2000</v>
          </cell>
          <cell r="S132" t="str">
            <v>МЖ_4</v>
          </cell>
          <cell r="U132">
            <v>600</v>
          </cell>
          <cell r="V132">
            <v>1</v>
          </cell>
        </row>
        <row r="133">
          <cell r="E133" t="str">
            <v>51.9</v>
          </cell>
          <cell r="F133">
            <v>9</v>
          </cell>
          <cell r="G133">
            <v>519</v>
          </cell>
          <cell r="H133" t="str">
            <v>Бахтияров Руслан</v>
          </cell>
          <cell r="I133">
            <v>1999</v>
          </cell>
          <cell r="J133" t="str">
            <v>МС</v>
          </cell>
          <cell r="K133" t="str">
            <v>м</v>
          </cell>
          <cell r="L133" t="str">
            <v>МЖ_4</v>
          </cell>
          <cell r="M133">
            <v>0</v>
          </cell>
          <cell r="N133">
            <v>1</v>
          </cell>
          <cell r="Q133">
            <v>400</v>
          </cell>
          <cell r="R133">
            <v>1999</v>
          </cell>
          <cell r="S133" t="str">
            <v>МЖ_4м</v>
          </cell>
          <cell r="U133">
            <v>300</v>
          </cell>
          <cell r="V133">
            <v>1</v>
          </cell>
        </row>
        <row r="134">
          <cell r="E134" t="str">
            <v>51.10</v>
          </cell>
          <cell r="F134">
            <v>10</v>
          </cell>
          <cell r="G134">
            <v>520</v>
          </cell>
          <cell r="H134" t="str">
            <v>Яковлев Иван</v>
          </cell>
          <cell r="I134">
            <v>2006</v>
          </cell>
          <cell r="J134">
            <v>2</v>
          </cell>
          <cell r="K134" t="str">
            <v>м</v>
          </cell>
          <cell r="L134" t="str">
            <v>МЖ_4</v>
          </cell>
          <cell r="M134">
            <v>0</v>
          </cell>
          <cell r="Q134">
            <v>12</v>
          </cell>
          <cell r="R134">
            <v>2006</v>
          </cell>
          <cell r="S134" t="str">
            <v>МЖ_4м</v>
          </cell>
          <cell r="U134">
            <v>0</v>
          </cell>
        </row>
        <row r="135">
          <cell r="E135" t="str">
            <v>75.7</v>
          </cell>
          <cell r="F135">
            <v>7</v>
          </cell>
          <cell r="G135">
            <v>757</v>
          </cell>
          <cell r="H135" t="str">
            <v>Коморина Екатерина</v>
          </cell>
          <cell r="I135">
            <v>2009</v>
          </cell>
          <cell r="J135">
            <v>2</v>
          </cell>
          <cell r="K135" t="str">
            <v>ж</v>
          </cell>
          <cell r="L135" t="str">
            <v>ЮД_2</v>
          </cell>
          <cell r="M135">
            <v>0</v>
          </cell>
          <cell r="N135">
            <v>1</v>
          </cell>
          <cell r="O135" t="str">
            <v>ж 4</v>
          </cell>
          <cell r="Q135">
            <v>12</v>
          </cell>
          <cell r="R135">
            <v>2009</v>
          </cell>
          <cell r="S135" t="str">
            <v>ЮД_2ж</v>
          </cell>
          <cell r="U135">
            <v>600</v>
          </cell>
          <cell r="V135">
            <v>1</v>
          </cell>
        </row>
        <row r="136">
          <cell r="E136" t="str">
            <v>75.8</v>
          </cell>
          <cell r="F136">
            <v>8</v>
          </cell>
          <cell r="G136">
            <v>758</v>
          </cell>
          <cell r="H136" t="str">
            <v>Шошина Полина</v>
          </cell>
          <cell r="I136">
            <v>2009</v>
          </cell>
          <cell r="J136">
            <v>2</v>
          </cell>
          <cell r="K136" t="str">
            <v>ж</v>
          </cell>
          <cell r="L136" t="str">
            <v>ЮД_2</v>
          </cell>
          <cell r="M136">
            <v>0</v>
          </cell>
          <cell r="N136">
            <v>1</v>
          </cell>
          <cell r="O136" t="str">
            <v>ж 4</v>
          </cell>
          <cell r="Q136">
            <v>12</v>
          </cell>
          <cell r="R136">
            <v>2009</v>
          </cell>
          <cell r="S136" t="str">
            <v>ЮД_2ж</v>
          </cell>
          <cell r="U136">
            <v>600</v>
          </cell>
          <cell r="V136">
            <v>1</v>
          </cell>
        </row>
        <row r="137">
          <cell r="E137" t="str">
            <v>75.1</v>
          </cell>
          <cell r="F137">
            <v>1</v>
          </cell>
          <cell r="G137">
            <v>751</v>
          </cell>
          <cell r="H137" t="str">
            <v>Назаркин Ярослав</v>
          </cell>
          <cell r="I137">
            <v>2009</v>
          </cell>
          <cell r="J137">
            <v>2</v>
          </cell>
          <cell r="K137" t="str">
            <v>м</v>
          </cell>
          <cell r="L137" t="str">
            <v>ЮД_2</v>
          </cell>
          <cell r="M137">
            <v>0</v>
          </cell>
          <cell r="N137">
            <v>1</v>
          </cell>
          <cell r="O137" t="str">
            <v>м 1</v>
          </cell>
          <cell r="Q137">
            <v>12</v>
          </cell>
          <cell r="R137">
            <v>2009</v>
          </cell>
          <cell r="S137" t="str">
            <v>ЮД_2м</v>
          </cell>
          <cell r="U137">
            <v>600</v>
          </cell>
          <cell r="V137">
            <v>1</v>
          </cell>
        </row>
        <row r="138">
          <cell r="E138" t="str">
            <v>75.2</v>
          </cell>
          <cell r="F138">
            <v>2</v>
          </cell>
          <cell r="G138">
            <v>752</v>
          </cell>
          <cell r="H138" t="str">
            <v>Югин Константин</v>
          </cell>
          <cell r="I138">
            <v>2007</v>
          </cell>
          <cell r="J138">
            <v>2</v>
          </cell>
          <cell r="K138" t="str">
            <v>м</v>
          </cell>
          <cell r="L138" t="str">
            <v>ЮД_2</v>
          </cell>
          <cell r="M138">
            <v>0</v>
          </cell>
          <cell r="N138">
            <v>1</v>
          </cell>
          <cell r="O138" t="str">
            <v>м 1</v>
          </cell>
          <cell r="Q138">
            <v>12</v>
          </cell>
          <cell r="R138">
            <v>2007</v>
          </cell>
          <cell r="S138" t="str">
            <v>ЮД_2м</v>
          </cell>
          <cell r="U138">
            <v>600</v>
          </cell>
          <cell r="V138">
            <v>1</v>
          </cell>
        </row>
        <row r="139">
          <cell r="E139" t="str">
            <v>75.3</v>
          </cell>
          <cell r="F139">
            <v>3</v>
          </cell>
          <cell r="G139">
            <v>753</v>
          </cell>
          <cell r="H139" t="str">
            <v>Гончаров Иван</v>
          </cell>
          <cell r="I139">
            <v>2007</v>
          </cell>
          <cell r="J139" t="str">
            <v>1ю</v>
          </cell>
          <cell r="K139" t="str">
            <v>м</v>
          </cell>
          <cell r="L139" t="str">
            <v>ЮД_2</v>
          </cell>
          <cell r="M139">
            <v>0</v>
          </cell>
          <cell r="N139">
            <v>1</v>
          </cell>
          <cell r="O139" t="str">
            <v>м 2</v>
          </cell>
          <cell r="Q139">
            <v>4</v>
          </cell>
          <cell r="R139">
            <v>2007</v>
          </cell>
          <cell r="S139" t="str">
            <v>ЮД_2м</v>
          </cell>
          <cell r="U139">
            <v>600</v>
          </cell>
          <cell r="V139">
            <v>1</v>
          </cell>
        </row>
        <row r="140">
          <cell r="E140" t="str">
            <v>75.4</v>
          </cell>
          <cell r="F140">
            <v>4</v>
          </cell>
          <cell r="G140">
            <v>754</v>
          </cell>
          <cell r="H140" t="str">
            <v>Иванов Николай</v>
          </cell>
          <cell r="I140">
            <v>2007</v>
          </cell>
          <cell r="J140">
            <v>2</v>
          </cell>
          <cell r="K140" t="str">
            <v>м</v>
          </cell>
          <cell r="L140" t="str">
            <v>ЮД_2</v>
          </cell>
          <cell r="M140">
            <v>0</v>
          </cell>
          <cell r="N140">
            <v>1</v>
          </cell>
          <cell r="O140" t="str">
            <v>м 2</v>
          </cell>
          <cell r="Q140">
            <v>12</v>
          </cell>
          <cell r="R140">
            <v>2007</v>
          </cell>
          <cell r="S140" t="str">
            <v>ЮД_2м</v>
          </cell>
          <cell r="U140">
            <v>600</v>
          </cell>
          <cell r="V140">
            <v>1</v>
          </cell>
        </row>
        <row r="141">
          <cell r="E141" t="str">
            <v>75.6</v>
          </cell>
          <cell r="F141">
            <v>6</v>
          </cell>
          <cell r="G141">
            <v>756</v>
          </cell>
          <cell r="H141" t="str">
            <v>Шанбахер Владимир</v>
          </cell>
          <cell r="I141">
            <v>2009</v>
          </cell>
          <cell r="J141">
            <v>2</v>
          </cell>
          <cell r="K141" t="str">
            <v>м</v>
          </cell>
          <cell r="L141" t="str">
            <v>ЮД_2</v>
          </cell>
          <cell r="M141">
            <v>0</v>
          </cell>
          <cell r="Q141">
            <v>12</v>
          </cell>
          <cell r="R141">
            <v>2009</v>
          </cell>
          <cell r="S141" t="str">
            <v>ЮД_2м</v>
          </cell>
          <cell r="U141">
            <v>0</v>
          </cell>
        </row>
        <row r="142">
          <cell r="E142" t="str">
            <v>75.5</v>
          </cell>
          <cell r="F142">
            <v>5</v>
          </cell>
          <cell r="G142">
            <v>755</v>
          </cell>
          <cell r="H142" t="str">
            <v>Стрелков Никита</v>
          </cell>
          <cell r="I142">
            <v>2008</v>
          </cell>
          <cell r="J142">
            <v>2</v>
          </cell>
          <cell r="K142" t="str">
            <v>м</v>
          </cell>
          <cell r="L142" t="str">
            <v>ЮД_2</v>
          </cell>
          <cell r="M142">
            <v>0</v>
          </cell>
          <cell r="N142">
            <v>1</v>
          </cell>
          <cell r="Q142">
            <v>12</v>
          </cell>
          <cell r="R142">
            <v>2008</v>
          </cell>
          <cell r="S142" t="str">
            <v>ЮД_2м</v>
          </cell>
          <cell r="U142">
            <v>300</v>
          </cell>
          <cell r="V142">
            <v>1</v>
          </cell>
        </row>
        <row r="143">
          <cell r="E143" t="str">
            <v>76.1</v>
          </cell>
          <cell r="F143">
            <v>1</v>
          </cell>
          <cell r="G143">
            <v>761</v>
          </cell>
          <cell r="H143" t="str">
            <v>Шахвердов Константин</v>
          </cell>
          <cell r="I143" t="str">
            <v>1997</v>
          </cell>
          <cell r="J143">
            <v>2</v>
          </cell>
          <cell r="K143" t="str">
            <v>м</v>
          </cell>
          <cell r="L143" t="str">
            <v>МЖ_2</v>
          </cell>
          <cell r="M143">
            <v>0</v>
          </cell>
          <cell r="N143">
            <v>1</v>
          </cell>
          <cell r="Q143">
            <v>12</v>
          </cell>
          <cell r="R143">
            <v>1997</v>
          </cell>
          <cell r="S143" t="str">
            <v>МЖ_2м</v>
          </cell>
          <cell r="U143">
            <v>300</v>
          </cell>
        </row>
        <row r="144">
          <cell r="E144" t="str">
            <v>31.1</v>
          </cell>
          <cell r="F144">
            <v>1</v>
          </cell>
          <cell r="G144">
            <v>311</v>
          </cell>
          <cell r="H144" t="str">
            <v>Манелов Валерий</v>
          </cell>
          <cell r="I144">
            <v>2001</v>
          </cell>
          <cell r="J144">
            <v>3</v>
          </cell>
          <cell r="K144" t="str">
            <v>м</v>
          </cell>
          <cell r="L144" t="str">
            <v>МЖ_2</v>
          </cell>
          <cell r="M144">
            <v>0</v>
          </cell>
          <cell r="N144">
            <v>1</v>
          </cell>
          <cell r="O144" t="str">
            <v>м 1</v>
          </cell>
          <cell r="Q144">
            <v>4</v>
          </cell>
          <cell r="R144">
            <v>2001</v>
          </cell>
          <cell r="S144" t="str">
            <v>МЖ_2м</v>
          </cell>
          <cell r="U144">
            <v>600</v>
          </cell>
          <cell r="V144">
            <v>1</v>
          </cell>
        </row>
        <row r="145">
          <cell r="E145" t="str">
            <v>31.3</v>
          </cell>
          <cell r="F145">
            <v>3</v>
          </cell>
          <cell r="G145">
            <v>313</v>
          </cell>
          <cell r="H145" t="str">
            <v>Губанов Дмитрий</v>
          </cell>
          <cell r="I145">
            <v>2000</v>
          </cell>
          <cell r="J145">
            <v>3</v>
          </cell>
          <cell r="K145" t="str">
            <v>м</v>
          </cell>
          <cell r="L145" t="str">
            <v>МЖ_2</v>
          </cell>
          <cell r="M145">
            <v>0</v>
          </cell>
          <cell r="N145">
            <v>1</v>
          </cell>
          <cell r="O145" t="str">
            <v>м 1</v>
          </cell>
          <cell r="Q145">
            <v>4</v>
          </cell>
          <cell r="R145">
            <v>2000</v>
          </cell>
          <cell r="S145" t="str">
            <v>МЖ_2м</v>
          </cell>
          <cell r="U145">
            <v>600</v>
          </cell>
          <cell r="V145">
            <v>1</v>
          </cell>
        </row>
        <row r="146">
          <cell r="E146" t="str">
            <v>31.2</v>
          </cell>
          <cell r="F146">
            <v>2</v>
          </cell>
          <cell r="G146">
            <v>312</v>
          </cell>
          <cell r="H146" t="str">
            <v>Новикова Людмила</v>
          </cell>
          <cell r="I146">
            <v>2003</v>
          </cell>
          <cell r="J146" t="str">
            <v>б/р</v>
          </cell>
          <cell r="K146" t="str">
            <v>ж</v>
          </cell>
          <cell r="L146" t="str">
            <v>МЖ_2</v>
          </cell>
          <cell r="M146">
            <v>0</v>
          </cell>
          <cell r="N146">
            <v>1</v>
          </cell>
          <cell r="Q146">
            <v>0</v>
          </cell>
          <cell r="R146">
            <v>2003</v>
          </cell>
          <cell r="S146" t="str">
            <v>МЖ_2ж</v>
          </cell>
          <cell r="U146">
            <v>300</v>
          </cell>
          <cell r="V146">
            <v>1</v>
          </cell>
        </row>
        <row r="147">
          <cell r="E147" t="str">
            <v>32.7</v>
          </cell>
          <cell r="F147">
            <v>7</v>
          </cell>
          <cell r="G147">
            <v>327</v>
          </cell>
          <cell r="H147" t="str">
            <v>Бобкова Диана</v>
          </cell>
          <cell r="I147">
            <v>2001</v>
          </cell>
          <cell r="J147">
            <v>2</v>
          </cell>
          <cell r="K147" t="str">
            <v>ж</v>
          </cell>
          <cell r="L147" t="str">
            <v>МЖ_2</v>
          </cell>
          <cell r="M147" t="str">
            <v>студенты</v>
          </cell>
          <cell r="N147">
            <v>1</v>
          </cell>
          <cell r="O147" t="str">
            <v>ж 4</v>
          </cell>
          <cell r="Q147">
            <v>12</v>
          </cell>
          <cell r="R147">
            <v>2001</v>
          </cell>
          <cell r="S147" t="str">
            <v>МЖ_2ж</v>
          </cell>
          <cell r="T147" t="str">
            <v>студенты</v>
          </cell>
          <cell r="U147">
            <v>600</v>
          </cell>
          <cell r="V147">
            <v>1</v>
          </cell>
        </row>
        <row r="148">
          <cell r="E148" t="str">
            <v>32.8</v>
          </cell>
          <cell r="F148">
            <v>8</v>
          </cell>
          <cell r="G148">
            <v>328</v>
          </cell>
          <cell r="H148" t="str">
            <v>Базарова Алёна</v>
          </cell>
          <cell r="I148">
            <v>2003</v>
          </cell>
          <cell r="J148" t="str">
            <v>б/р</v>
          </cell>
          <cell r="K148" t="str">
            <v>ж</v>
          </cell>
          <cell r="L148" t="str">
            <v>МЖ_2</v>
          </cell>
          <cell r="M148" t="str">
            <v>студенты</v>
          </cell>
          <cell r="N148">
            <v>1</v>
          </cell>
          <cell r="O148" t="str">
            <v>ж 4</v>
          </cell>
          <cell r="Q148">
            <v>0</v>
          </cell>
          <cell r="R148">
            <v>2003</v>
          </cell>
          <cell r="S148" t="str">
            <v>МЖ_2ж</v>
          </cell>
          <cell r="T148" t="str">
            <v>студенты</v>
          </cell>
          <cell r="U148">
            <v>600</v>
          </cell>
          <cell r="V148">
            <v>1</v>
          </cell>
        </row>
        <row r="149">
          <cell r="E149" t="str">
            <v>32.9</v>
          </cell>
          <cell r="F149">
            <v>9</v>
          </cell>
          <cell r="G149">
            <v>329</v>
          </cell>
          <cell r="H149" t="str">
            <v>Вологдина Александра</v>
          </cell>
          <cell r="I149">
            <v>1999</v>
          </cell>
          <cell r="J149" t="str">
            <v>б/р</v>
          </cell>
          <cell r="K149" t="str">
            <v>ж</v>
          </cell>
          <cell r="L149" t="str">
            <v>МЖ_2</v>
          </cell>
          <cell r="M149" t="str">
            <v>студенты</v>
          </cell>
          <cell r="N149">
            <v>1</v>
          </cell>
          <cell r="O149" t="str">
            <v>ж 5</v>
          </cell>
          <cell r="Q149">
            <v>0</v>
          </cell>
          <cell r="R149">
            <v>1999</v>
          </cell>
          <cell r="S149" t="str">
            <v>МЖ_2ж</v>
          </cell>
          <cell r="T149" t="str">
            <v>студенты</v>
          </cell>
          <cell r="U149">
            <v>600</v>
          </cell>
          <cell r="V149">
            <v>1</v>
          </cell>
        </row>
        <row r="150">
          <cell r="E150" t="str">
            <v>32.10</v>
          </cell>
          <cell r="F150">
            <v>10</v>
          </cell>
          <cell r="G150">
            <v>330</v>
          </cell>
          <cell r="H150" t="str">
            <v>Холодова Светлана</v>
          </cell>
          <cell r="I150">
            <v>2001</v>
          </cell>
          <cell r="J150" t="str">
            <v>б/р</v>
          </cell>
          <cell r="K150" t="str">
            <v>ж</v>
          </cell>
          <cell r="L150" t="str">
            <v>МЖ_2</v>
          </cell>
          <cell r="M150" t="str">
            <v>студенты</v>
          </cell>
          <cell r="N150">
            <v>1</v>
          </cell>
          <cell r="O150" t="str">
            <v>ж 5</v>
          </cell>
          <cell r="Q150">
            <v>0</v>
          </cell>
          <cell r="R150">
            <v>2001</v>
          </cell>
          <cell r="S150" t="str">
            <v>МЖ_2ж</v>
          </cell>
          <cell r="T150" t="str">
            <v>студенты</v>
          </cell>
          <cell r="U150">
            <v>600</v>
          </cell>
          <cell r="V150">
            <v>1</v>
          </cell>
        </row>
        <row r="151">
          <cell r="E151" t="str">
            <v>32.11</v>
          </cell>
          <cell r="F151">
            <v>11</v>
          </cell>
          <cell r="G151">
            <v>331</v>
          </cell>
          <cell r="H151" t="str">
            <v>Маклашевская Инга</v>
          </cell>
          <cell r="I151">
            <v>2003</v>
          </cell>
          <cell r="J151" t="str">
            <v>б/р</v>
          </cell>
          <cell r="K151" t="str">
            <v>ж</v>
          </cell>
          <cell r="L151" t="str">
            <v>МЖ_2</v>
          </cell>
          <cell r="M151" t="str">
            <v>студенты</v>
          </cell>
          <cell r="N151">
            <v>1</v>
          </cell>
          <cell r="O151" t="str">
            <v>ж 6</v>
          </cell>
          <cell r="Q151">
            <v>0</v>
          </cell>
          <cell r="R151">
            <v>2003</v>
          </cell>
          <cell r="S151" t="str">
            <v>МЖ_2ж</v>
          </cell>
          <cell r="T151" t="str">
            <v>студенты</v>
          </cell>
          <cell r="U151">
            <v>600</v>
          </cell>
          <cell r="V151">
            <v>1</v>
          </cell>
        </row>
        <row r="152">
          <cell r="E152" t="str">
            <v>32.12</v>
          </cell>
          <cell r="F152">
            <v>12</v>
          </cell>
          <cell r="G152">
            <v>332</v>
          </cell>
          <cell r="H152" t="str">
            <v>Петрова Елизавета</v>
          </cell>
          <cell r="I152">
            <v>2003</v>
          </cell>
          <cell r="J152" t="str">
            <v>б/р</v>
          </cell>
          <cell r="K152" t="str">
            <v>ж</v>
          </cell>
          <cell r="L152" t="str">
            <v>МЖ_2</v>
          </cell>
          <cell r="M152" t="str">
            <v>студенты</v>
          </cell>
          <cell r="N152">
            <v>1</v>
          </cell>
          <cell r="O152" t="str">
            <v>ж 6</v>
          </cell>
          <cell r="Q152">
            <v>0</v>
          </cell>
          <cell r="R152">
            <v>2003</v>
          </cell>
          <cell r="S152" t="str">
            <v>МЖ_2ж</v>
          </cell>
          <cell r="T152" t="str">
            <v>студенты</v>
          </cell>
          <cell r="U152">
            <v>600</v>
          </cell>
          <cell r="V152">
            <v>1</v>
          </cell>
        </row>
        <row r="153">
          <cell r="E153" t="str">
            <v>32.1</v>
          </cell>
          <cell r="F153">
            <v>1</v>
          </cell>
          <cell r="G153">
            <v>321</v>
          </cell>
          <cell r="H153" t="str">
            <v>Бурмистров Никита</v>
          </cell>
          <cell r="I153">
            <v>2000</v>
          </cell>
          <cell r="J153">
            <v>2</v>
          </cell>
          <cell r="K153" t="str">
            <v>м</v>
          </cell>
          <cell r="L153" t="str">
            <v>МЖ_2</v>
          </cell>
          <cell r="M153" t="str">
            <v>студенты</v>
          </cell>
          <cell r="N153">
            <v>1</v>
          </cell>
          <cell r="O153" t="str">
            <v>м 1</v>
          </cell>
          <cell r="Q153">
            <v>12</v>
          </cell>
          <cell r="R153">
            <v>2000</v>
          </cell>
          <cell r="S153" t="str">
            <v>МЖ_2м</v>
          </cell>
          <cell r="T153" t="str">
            <v>студенты</v>
          </cell>
          <cell r="U153">
            <v>600</v>
          </cell>
          <cell r="V153">
            <v>1</v>
          </cell>
        </row>
        <row r="154">
          <cell r="E154" t="str">
            <v>32.2</v>
          </cell>
          <cell r="F154">
            <v>2</v>
          </cell>
          <cell r="G154">
            <v>322</v>
          </cell>
          <cell r="H154" t="str">
            <v>Иванов Никита Г.</v>
          </cell>
          <cell r="I154">
            <v>1999</v>
          </cell>
          <cell r="J154">
            <v>2</v>
          </cell>
          <cell r="K154" t="str">
            <v>м</v>
          </cell>
          <cell r="L154" t="str">
            <v>МЖ_2</v>
          </cell>
          <cell r="M154" t="str">
            <v>студенты</v>
          </cell>
          <cell r="N154">
            <v>1</v>
          </cell>
          <cell r="O154" t="str">
            <v>м 1</v>
          </cell>
          <cell r="Q154">
            <v>12</v>
          </cell>
          <cell r="R154">
            <v>1999</v>
          </cell>
          <cell r="S154" t="str">
            <v>МЖ_2м</v>
          </cell>
          <cell r="T154" t="str">
            <v>студенты</v>
          </cell>
          <cell r="U154">
            <v>600</v>
          </cell>
          <cell r="V154">
            <v>1</v>
          </cell>
        </row>
        <row r="155">
          <cell r="E155" t="str">
            <v>32.3</v>
          </cell>
          <cell r="F155">
            <v>3</v>
          </cell>
          <cell r="G155">
            <v>323</v>
          </cell>
          <cell r="H155" t="str">
            <v>Игрунов Василий</v>
          </cell>
          <cell r="I155">
            <v>2002</v>
          </cell>
          <cell r="J155" t="str">
            <v>б/р</v>
          </cell>
          <cell r="K155" t="str">
            <v>м</v>
          </cell>
          <cell r="L155" t="str">
            <v>МЖ_2</v>
          </cell>
          <cell r="M155" t="str">
            <v>студенты</v>
          </cell>
          <cell r="N155">
            <v>1</v>
          </cell>
          <cell r="O155" t="str">
            <v>м 2</v>
          </cell>
          <cell r="Q155">
            <v>0</v>
          </cell>
          <cell r="R155">
            <v>2002</v>
          </cell>
          <cell r="S155" t="str">
            <v>МЖ_2м</v>
          </cell>
          <cell r="T155" t="str">
            <v>студенты</v>
          </cell>
          <cell r="U155">
            <v>600</v>
          </cell>
          <cell r="V155">
            <v>1</v>
          </cell>
        </row>
        <row r="156">
          <cell r="E156" t="str">
            <v>32.4</v>
          </cell>
          <cell r="F156">
            <v>4</v>
          </cell>
          <cell r="G156">
            <v>324</v>
          </cell>
          <cell r="H156" t="str">
            <v>Воронов Олег</v>
          </cell>
          <cell r="I156">
            <v>2002</v>
          </cell>
          <cell r="J156" t="str">
            <v>б/р</v>
          </cell>
          <cell r="K156" t="str">
            <v>м</v>
          </cell>
          <cell r="L156" t="str">
            <v>МЖ_2</v>
          </cell>
          <cell r="M156" t="str">
            <v>студенты</v>
          </cell>
          <cell r="N156">
            <v>1</v>
          </cell>
          <cell r="O156" t="str">
            <v>м 2</v>
          </cell>
          <cell r="Q156">
            <v>0</v>
          </cell>
          <cell r="R156">
            <v>2002</v>
          </cell>
          <cell r="S156" t="str">
            <v>МЖ_2м</v>
          </cell>
          <cell r="T156" t="str">
            <v>студенты</v>
          </cell>
          <cell r="U156">
            <v>600</v>
          </cell>
          <cell r="V156">
            <v>1</v>
          </cell>
        </row>
        <row r="157">
          <cell r="E157" t="str">
            <v>32.5</v>
          </cell>
          <cell r="F157">
            <v>5</v>
          </cell>
          <cell r="G157">
            <v>325</v>
          </cell>
          <cell r="H157" t="str">
            <v>Тарарин Пётр</v>
          </cell>
          <cell r="I157">
            <v>1998</v>
          </cell>
          <cell r="J157" t="str">
            <v>б/р</v>
          </cell>
          <cell r="K157" t="str">
            <v>м</v>
          </cell>
          <cell r="L157" t="str">
            <v>МЖ_2</v>
          </cell>
          <cell r="M157" t="str">
            <v>студенты</v>
          </cell>
          <cell r="N157">
            <v>1</v>
          </cell>
          <cell r="O157" t="str">
            <v>м 3</v>
          </cell>
          <cell r="Q157">
            <v>0</v>
          </cell>
          <cell r="R157">
            <v>1998</v>
          </cell>
          <cell r="S157" t="str">
            <v>МЖ_2м</v>
          </cell>
          <cell r="T157" t="str">
            <v>студенты</v>
          </cell>
          <cell r="U157">
            <v>600</v>
          </cell>
          <cell r="V157">
            <v>1</v>
          </cell>
        </row>
        <row r="158">
          <cell r="E158" t="str">
            <v>32.6</v>
          </cell>
          <cell r="F158">
            <v>6</v>
          </cell>
          <cell r="G158">
            <v>326</v>
          </cell>
          <cell r="H158" t="str">
            <v>Александров Иван</v>
          </cell>
          <cell r="I158">
            <v>2003</v>
          </cell>
          <cell r="J158" t="str">
            <v>б/р</v>
          </cell>
          <cell r="K158" t="str">
            <v>м</v>
          </cell>
          <cell r="L158" t="str">
            <v>МЖ_2</v>
          </cell>
          <cell r="M158" t="str">
            <v>студенты</v>
          </cell>
          <cell r="O158" t="str">
            <v>м 3</v>
          </cell>
          <cell r="Q158">
            <v>0</v>
          </cell>
          <cell r="R158">
            <v>2003</v>
          </cell>
          <cell r="S158" t="str">
            <v>МЖ_2м</v>
          </cell>
          <cell r="T158" t="str">
            <v>студенты</v>
          </cell>
          <cell r="U158">
            <v>300</v>
          </cell>
        </row>
        <row r="159">
          <cell r="E159" t="str">
            <v>44.1</v>
          </cell>
          <cell r="F159">
            <v>1</v>
          </cell>
          <cell r="G159">
            <v>441</v>
          </cell>
          <cell r="H159" t="str">
            <v>Иванов Никита Г.</v>
          </cell>
          <cell r="I159" t="str">
            <v>1999</v>
          </cell>
          <cell r="J159">
            <v>2</v>
          </cell>
          <cell r="K159" t="str">
            <v>м</v>
          </cell>
          <cell r="L159" t="str">
            <v>МЖ_4</v>
          </cell>
          <cell r="M159">
            <v>0</v>
          </cell>
          <cell r="N159">
            <v>1</v>
          </cell>
          <cell r="Q159">
            <v>12</v>
          </cell>
          <cell r="R159">
            <v>1999</v>
          </cell>
          <cell r="S159" t="str">
            <v>МЖ_4м</v>
          </cell>
          <cell r="U159">
            <v>300</v>
          </cell>
          <cell r="V159">
            <v>1</v>
          </cell>
        </row>
        <row r="160">
          <cell r="E160" t="str">
            <v>38.1</v>
          </cell>
          <cell r="F160">
            <v>1</v>
          </cell>
          <cell r="G160">
            <v>381</v>
          </cell>
          <cell r="H160" t="str">
            <v>Казанцева Анна</v>
          </cell>
          <cell r="I160">
            <v>2001</v>
          </cell>
          <cell r="J160" t="str">
            <v>б/р</v>
          </cell>
          <cell r="K160" t="str">
            <v>ж</v>
          </cell>
          <cell r="L160" t="str">
            <v>МЖ_2</v>
          </cell>
          <cell r="M160" t="str">
            <v>студенты</v>
          </cell>
          <cell r="N160">
            <v>1</v>
          </cell>
          <cell r="O160" t="str">
            <v>ж 1</v>
          </cell>
          <cell r="Q160">
            <v>0</v>
          </cell>
          <cell r="R160">
            <v>2001</v>
          </cell>
          <cell r="S160" t="str">
            <v>МЖ_2ж</v>
          </cell>
          <cell r="T160" t="str">
            <v>студенты</v>
          </cell>
          <cell r="V160">
            <v>1</v>
          </cell>
        </row>
        <row r="161">
          <cell r="E161" t="str">
            <v>38.4</v>
          </cell>
          <cell r="F161">
            <v>4</v>
          </cell>
          <cell r="G161">
            <v>384</v>
          </cell>
          <cell r="H161" t="str">
            <v>Тумакова Ангелина</v>
          </cell>
          <cell r="I161">
            <v>2002</v>
          </cell>
          <cell r="J161" t="str">
            <v>б/р</v>
          </cell>
          <cell r="K161" t="str">
            <v>ж</v>
          </cell>
          <cell r="L161" t="str">
            <v>МЖ_2</v>
          </cell>
          <cell r="M161" t="str">
            <v>студенты</v>
          </cell>
          <cell r="N161">
            <v>1</v>
          </cell>
          <cell r="O161" t="str">
            <v>ж 1</v>
          </cell>
          <cell r="Q161">
            <v>0</v>
          </cell>
          <cell r="R161">
            <v>2002</v>
          </cell>
          <cell r="S161" t="str">
            <v>МЖ_2ж</v>
          </cell>
          <cell r="T161" t="str">
            <v>студенты</v>
          </cell>
          <cell r="V161">
            <v>1</v>
          </cell>
        </row>
        <row r="162">
          <cell r="E162" t="str">
            <v>38.2</v>
          </cell>
          <cell r="F162">
            <v>2</v>
          </cell>
          <cell r="G162">
            <v>382</v>
          </cell>
          <cell r="H162" t="str">
            <v>Мошкин Алексей</v>
          </cell>
          <cell r="I162">
            <v>2002</v>
          </cell>
          <cell r="J162" t="str">
            <v>б/р</v>
          </cell>
          <cell r="K162" t="str">
            <v>м</v>
          </cell>
          <cell r="L162" t="str">
            <v>МЖ_2</v>
          </cell>
          <cell r="M162" t="str">
            <v>студенты</v>
          </cell>
          <cell r="N162">
            <v>1</v>
          </cell>
          <cell r="O162" t="str">
            <v>м 2</v>
          </cell>
          <cell r="Q162">
            <v>0</v>
          </cell>
          <cell r="R162">
            <v>2002</v>
          </cell>
          <cell r="S162" t="str">
            <v>МЖ_2м</v>
          </cell>
          <cell r="T162" t="str">
            <v>студенты</v>
          </cell>
          <cell r="V162">
            <v>1</v>
          </cell>
        </row>
        <row r="163">
          <cell r="E163" t="str">
            <v>38.3</v>
          </cell>
          <cell r="F163">
            <v>3</v>
          </cell>
          <cell r="G163">
            <v>383</v>
          </cell>
          <cell r="H163" t="str">
            <v>Глоба Виталий</v>
          </cell>
          <cell r="I163">
            <v>2002</v>
          </cell>
          <cell r="J163" t="str">
            <v>б/р</v>
          </cell>
          <cell r="K163" t="str">
            <v>м</v>
          </cell>
          <cell r="L163" t="str">
            <v>МЖ_2</v>
          </cell>
          <cell r="M163" t="str">
            <v>студенты</v>
          </cell>
          <cell r="N163">
            <v>1</v>
          </cell>
          <cell r="O163" t="str">
            <v>м 2</v>
          </cell>
          <cell r="Q163">
            <v>0</v>
          </cell>
          <cell r="R163">
            <v>2002</v>
          </cell>
          <cell r="S163" t="str">
            <v>МЖ_2м</v>
          </cell>
          <cell r="T163" t="str">
            <v>студенты</v>
          </cell>
          <cell r="V163">
            <v>1</v>
          </cell>
        </row>
        <row r="164">
          <cell r="E164" t="str">
            <v>38.5</v>
          </cell>
          <cell r="F164">
            <v>5</v>
          </cell>
          <cell r="G164">
            <v>385</v>
          </cell>
          <cell r="H164" t="str">
            <v>Лебедева Наталья Е.</v>
          </cell>
          <cell r="I164">
            <v>2002</v>
          </cell>
          <cell r="J164" t="str">
            <v>б/р</v>
          </cell>
          <cell r="K164" t="str">
            <v>ж</v>
          </cell>
          <cell r="L164" t="str">
            <v>МЖ_2</v>
          </cell>
          <cell r="M164" t="str">
            <v>студенты</v>
          </cell>
          <cell r="N164">
            <v>1</v>
          </cell>
          <cell r="Q164">
            <v>0</v>
          </cell>
          <cell r="R164">
            <v>2002</v>
          </cell>
          <cell r="S164" t="str">
            <v>МЖ_2ж</v>
          </cell>
          <cell r="T164" t="str">
            <v>студенты</v>
          </cell>
          <cell r="V164">
            <v>1</v>
          </cell>
        </row>
        <row r="165">
          <cell r="E165" t="str">
            <v>38.6</v>
          </cell>
          <cell r="F165">
            <v>6</v>
          </cell>
          <cell r="G165">
            <v>386</v>
          </cell>
          <cell r="H165" t="str">
            <v>Анохин Константин</v>
          </cell>
          <cell r="I165">
            <v>2001</v>
          </cell>
          <cell r="J165" t="str">
            <v>б/р</v>
          </cell>
          <cell r="K165" t="str">
            <v>м</v>
          </cell>
          <cell r="L165" t="str">
            <v>МЖ_2</v>
          </cell>
          <cell r="M165" t="str">
            <v>студенты</v>
          </cell>
          <cell r="N165">
            <v>1</v>
          </cell>
          <cell r="Q165">
            <v>0</v>
          </cell>
          <cell r="R165">
            <v>2001</v>
          </cell>
          <cell r="S165" t="str">
            <v>МЖ_2м</v>
          </cell>
          <cell r="T165" t="str">
            <v>студенты</v>
          </cell>
          <cell r="V165">
            <v>1</v>
          </cell>
        </row>
        <row r="166">
          <cell r="E166" t="str">
            <v>36.8</v>
          </cell>
          <cell r="F166">
            <v>8</v>
          </cell>
          <cell r="G166">
            <v>368</v>
          </cell>
          <cell r="H166" t="str">
            <v>Никитина Ольга</v>
          </cell>
          <cell r="I166">
            <v>2001</v>
          </cell>
          <cell r="J166" t="str">
            <v>б/р</v>
          </cell>
          <cell r="K166" t="str">
            <v>ж</v>
          </cell>
          <cell r="L166" t="str">
            <v>МЖ_2</v>
          </cell>
          <cell r="M166" t="str">
            <v>студенты</v>
          </cell>
          <cell r="N166">
            <v>1</v>
          </cell>
          <cell r="O166" t="str">
            <v>ж 4</v>
          </cell>
          <cell r="Q166">
            <v>0</v>
          </cell>
          <cell r="R166">
            <v>2001</v>
          </cell>
          <cell r="S166" t="str">
            <v>МЖ_2ж</v>
          </cell>
          <cell r="T166" t="str">
            <v>студенты</v>
          </cell>
          <cell r="V166">
            <v>1</v>
          </cell>
        </row>
        <row r="167">
          <cell r="E167" t="str">
            <v>36.10</v>
          </cell>
          <cell r="F167">
            <v>10</v>
          </cell>
          <cell r="G167">
            <v>370</v>
          </cell>
          <cell r="H167" t="str">
            <v>Шайкина Ксения</v>
          </cell>
          <cell r="I167">
            <v>2001</v>
          </cell>
          <cell r="J167" t="str">
            <v>б/р</v>
          </cell>
          <cell r="K167" t="str">
            <v>ж</v>
          </cell>
          <cell r="L167" t="str">
            <v>МЖ_2</v>
          </cell>
          <cell r="M167" t="str">
            <v>студенты</v>
          </cell>
          <cell r="N167">
            <v>1</v>
          </cell>
          <cell r="O167" t="str">
            <v>ж 4</v>
          </cell>
          <cell r="Q167">
            <v>0</v>
          </cell>
          <cell r="R167">
            <v>2001</v>
          </cell>
          <cell r="S167" t="str">
            <v>МЖ_2ж</v>
          </cell>
          <cell r="T167" t="str">
            <v>студенты</v>
          </cell>
          <cell r="V167">
            <v>1</v>
          </cell>
        </row>
        <row r="168">
          <cell r="E168" t="str">
            <v>36.5</v>
          </cell>
          <cell r="F168">
            <v>5</v>
          </cell>
          <cell r="G168">
            <v>365</v>
          </cell>
          <cell r="H168" t="str">
            <v>Ещеркина Елизавета</v>
          </cell>
          <cell r="I168">
            <v>2003</v>
          </cell>
          <cell r="J168" t="str">
            <v>б/р</v>
          </cell>
          <cell r="K168" t="str">
            <v>ж</v>
          </cell>
          <cell r="L168" t="str">
            <v>МЖ_2</v>
          </cell>
          <cell r="M168" t="str">
            <v>студенты</v>
          </cell>
          <cell r="N168">
            <v>1</v>
          </cell>
          <cell r="O168" t="str">
            <v>ж 5</v>
          </cell>
          <cell r="Q168">
            <v>0</v>
          </cell>
          <cell r="R168">
            <v>2003</v>
          </cell>
          <cell r="S168" t="str">
            <v>МЖ_2ж</v>
          </cell>
          <cell r="T168" t="str">
            <v>студенты</v>
          </cell>
          <cell r="V168">
            <v>1</v>
          </cell>
        </row>
        <row r="169">
          <cell r="E169" t="str">
            <v>36.11</v>
          </cell>
          <cell r="F169">
            <v>11</v>
          </cell>
          <cell r="G169">
            <v>371</v>
          </cell>
          <cell r="H169" t="str">
            <v>Панкратова Марина</v>
          </cell>
          <cell r="I169">
            <v>2001</v>
          </cell>
          <cell r="J169" t="str">
            <v>б/р</v>
          </cell>
          <cell r="K169" t="str">
            <v>ж</v>
          </cell>
          <cell r="L169" t="str">
            <v>МЖ_2</v>
          </cell>
          <cell r="M169" t="str">
            <v>студенты</v>
          </cell>
          <cell r="N169">
            <v>1</v>
          </cell>
          <cell r="O169" t="str">
            <v>ж 5</v>
          </cell>
          <cell r="Q169">
            <v>0</v>
          </cell>
          <cell r="R169">
            <v>2001</v>
          </cell>
          <cell r="S169" t="str">
            <v>МЖ_2ж</v>
          </cell>
          <cell r="T169" t="str">
            <v>студенты</v>
          </cell>
          <cell r="V169">
            <v>1</v>
          </cell>
        </row>
        <row r="170">
          <cell r="E170" t="str">
            <v>36.1</v>
          </cell>
          <cell r="F170">
            <v>1</v>
          </cell>
          <cell r="G170">
            <v>361</v>
          </cell>
          <cell r="H170" t="str">
            <v>Андреев Иван</v>
          </cell>
          <cell r="I170">
            <v>1999</v>
          </cell>
          <cell r="J170" t="str">
            <v>б/р</v>
          </cell>
          <cell r="K170" t="str">
            <v>м</v>
          </cell>
          <cell r="L170" t="str">
            <v>МЖ_2</v>
          </cell>
          <cell r="M170" t="str">
            <v>студенты</v>
          </cell>
          <cell r="N170">
            <v>1</v>
          </cell>
          <cell r="O170" t="str">
            <v>м 1</v>
          </cell>
          <cell r="Q170">
            <v>0</v>
          </cell>
          <cell r="R170">
            <v>1999</v>
          </cell>
          <cell r="S170" t="str">
            <v>МЖ_2м</v>
          </cell>
          <cell r="T170" t="str">
            <v>студенты</v>
          </cell>
          <cell r="V170">
            <v>1</v>
          </cell>
        </row>
        <row r="171">
          <cell r="E171" t="str">
            <v>36.3</v>
          </cell>
          <cell r="F171">
            <v>3</v>
          </cell>
          <cell r="G171">
            <v>363</v>
          </cell>
          <cell r="H171" t="str">
            <v>Бахтияров Руслан</v>
          </cell>
          <cell r="I171">
            <v>1999</v>
          </cell>
          <cell r="J171" t="str">
            <v>МС</v>
          </cell>
          <cell r="K171" t="str">
            <v>м</v>
          </cell>
          <cell r="L171" t="str">
            <v>МЖ_2</v>
          </cell>
          <cell r="M171" t="str">
            <v>студенты</v>
          </cell>
          <cell r="N171">
            <v>1</v>
          </cell>
          <cell r="O171" t="str">
            <v>м 1</v>
          </cell>
          <cell r="Q171">
            <v>400</v>
          </cell>
          <cell r="R171">
            <v>1999</v>
          </cell>
          <cell r="S171" t="str">
            <v>МЖ_2м</v>
          </cell>
          <cell r="T171" t="str">
            <v>студенты</v>
          </cell>
          <cell r="V171">
            <v>1</v>
          </cell>
        </row>
        <row r="172">
          <cell r="E172" t="str">
            <v>36.2</v>
          </cell>
          <cell r="F172">
            <v>2</v>
          </cell>
          <cell r="G172">
            <v>362</v>
          </cell>
          <cell r="H172" t="str">
            <v>Бахвалов Евгений</v>
          </cell>
          <cell r="I172">
            <v>2000</v>
          </cell>
          <cell r="J172" t="str">
            <v>б/р</v>
          </cell>
          <cell r="K172" t="str">
            <v>м</v>
          </cell>
          <cell r="L172" t="str">
            <v>МЖ_2</v>
          </cell>
          <cell r="M172" t="str">
            <v>студенты</v>
          </cell>
          <cell r="N172">
            <v>1</v>
          </cell>
          <cell r="O172" t="str">
            <v>м 2</v>
          </cell>
          <cell r="Q172">
            <v>0</v>
          </cell>
          <cell r="R172">
            <v>2000</v>
          </cell>
          <cell r="S172" t="str">
            <v>МЖ_2м</v>
          </cell>
          <cell r="T172" t="str">
            <v>студенты</v>
          </cell>
          <cell r="V172">
            <v>1</v>
          </cell>
        </row>
        <row r="173">
          <cell r="E173" t="str">
            <v>36.6</v>
          </cell>
          <cell r="F173">
            <v>6</v>
          </cell>
          <cell r="G173">
            <v>366</v>
          </cell>
          <cell r="H173" t="str">
            <v>Косоруков Федор</v>
          </cell>
          <cell r="I173">
            <v>2001</v>
          </cell>
          <cell r="J173" t="str">
            <v>б/р</v>
          </cell>
          <cell r="K173" t="str">
            <v>м</v>
          </cell>
          <cell r="L173" t="str">
            <v>МЖ_2</v>
          </cell>
          <cell r="M173" t="str">
            <v>студенты</v>
          </cell>
          <cell r="N173">
            <v>1</v>
          </cell>
          <cell r="O173" t="str">
            <v>м 2</v>
          </cell>
          <cell r="Q173">
            <v>0</v>
          </cell>
          <cell r="R173">
            <v>2001</v>
          </cell>
          <cell r="S173" t="str">
            <v>МЖ_2м</v>
          </cell>
          <cell r="T173" t="str">
            <v>студенты</v>
          </cell>
          <cell r="V173">
            <v>1</v>
          </cell>
        </row>
        <row r="174">
          <cell r="E174" t="str">
            <v>36.4</v>
          </cell>
          <cell r="F174">
            <v>4</v>
          </cell>
          <cell r="G174">
            <v>364</v>
          </cell>
          <cell r="H174" t="str">
            <v>Василевский Сергей</v>
          </cell>
          <cell r="I174">
            <v>2001</v>
          </cell>
          <cell r="J174" t="str">
            <v>б/р</v>
          </cell>
          <cell r="K174" t="str">
            <v>м</v>
          </cell>
          <cell r="L174" t="str">
            <v>МЖ_2</v>
          </cell>
          <cell r="M174" t="str">
            <v>студенты</v>
          </cell>
          <cell r="N174">
            <v>1</v>
          </cell>
          <cell r="O174" t="str">
            <v>м 3</v>
          </cell>
          <cell r="Q174">
            <v>0</v>
          </cell>
          <cell r="R174">
            <v>2001</v>
          </cell>
          <cell r="S174" t="str">
            <v>МЖ_2м</v>
          </cell>
          <cell r="T174" t="str">
            <v>студенты</v>
          </cell>
          <cell r="V174">
            <v>1</v>
          </cell>
        </row>
        <row r="175">
          <cell r="E175" t="str">
            <v>36.7</v>
          </cell>
          <cell r="F175">
            <v>7</v>
          </cell>
          <cell r="G175">
            <v>367</v>
          </cell>
          <cell r="H175" t="str">
            <v>Наберенков Илья</v>
          </cell>
          <cell r="I175">
            <v>2003</v>
          </cell>
          <cell r="J175" t="str">
            <v>б/р</v>
          </cell>
          <cell r="K175" t="str">
            <v>м</v>
          </cell>
          <cell r="L175" t="str">
            <v>МЖ_2</v>
          </cell>
          <cell r="M175" t="str">
            <v>студенты</v>
          </cell>
          <cell r="N175">
            <v>1</v>
          </cell>
          <cell r="O175" t="str">
            <v>м 3</v>
          </cell>
          <cell r="Q175">
            <v>0</v>
          </cell>
          <cell r="R175">
            <v>2003</v>
          </cell>
          <cell r="S175" t="str">
            <v>МЖ_2м</v>
          </cell>
          <cell r="T175" t="str">
            <v>студенты</v>
          </cell>
          <cell r="V175">
            <v>1</v>
          </cell>
        </row>
        <row r="176">
          <cell r="E176" t="str">
            <v>36.9</v>
          </cell>
          <cell r="F176">
            <v>9</v>
          </cell>
          <cell r="G176">
            <v>369</v>
          </cell>
          <cell r="H176" t="str">
            <v>Соколов Олег</v>
          </cell>
          <cell r="I176">
            <v>2003</v>
          </cell>
          <cell r="J176" t="str">
            <v>б/р</v>
          </cell>
          <cell r="K176" t="str">
            <v>м</v>
          </cell>
          <cell r="L176" t="str">
            <v>МЖ_2</v>
          </cell>
          <cell r="M176" t="str">
            <v>студенты</v>
          </cell>
          <cell r="N176">
            <v>1</v>
          </cell>
          <cell r="Q176">
            <v>0</v>
          </cell>
          <cell r="R176">
            <v>2003</v>
          </cell>
          <cell r="S176" t="str">
            <v>МЖ_2м</v>
          </cell>
          <cell r="T176" t="str">
            <v>студенты</v>
          </cell>
          <cell r="V176">
            <v>1</v>
          </cell>
        </row>
        <row r="177">
          <cell r="E177" t="str">
            <v>35.1</v>
          </cell>
          <cell r="F177">
            <v>1</v>
          </cell>
          <cell r="G177">
            <v>351</v>
          </cell>
          <cell r="H177" t="str">
            <v>Просолов Игорь</v>
          </cell>
          <cell r="I177">
            <v>2001</v>
          </cell>
          <cell r="J177" t="str">
            <v>КМС</v>
          </cell>
          <cell r="K177" t="str">
            <v>м</v>
          </cell>
          <cell r="L177" t="str">
            <v>МЖ_2</v>
          </cell>
          <cell r="M177" t="str">
            <v>студенты</v>
          </cell>
          <cell r="O177" t="str">
            <v>м 1</v>
          </cell>
          <cell r="Q177">
            <v>120</v>
          </cell>
          <cell r="R177">
            <v>2001</v>
          </cell>
          <cell r="S177" t="str">
            <v>МЖ_2м</v>
          </cell>
          <cell r="T177" t="str">
            <v>студенты</v>
          </cell>
          <cell r="U177">
            <v>300</v>
          </cell>
          <cell r="V177">
            <v>1</v>
          </cell>
        </row>
        <row r="178">
          <cell r="E178" t="str">
            <v>35.2</v>
          </cell>
          <cell r="F178">
            <v>2</v>
          </cell>
          <cell r="G178">
            <v>352</v>
          </cell>
          <cell r="H178" t="str">
            <v>Прядохин Павел</v>
          </cell>
          <cell r="I178">
            <v>2000</v>
          </cell>
          <cell r="J178" t="str">
            <v>КМС</v>
          </cell>
          <cell r="K178" t="str">
            <v>м</v>
          </cell>
          <cell r="L178" t="str">
            <v>МЖ_2</v>
          </cell>
          <cell r="M178" t="str">
            <v>студенты</v>
          </cell>
          <cell r="N178">
            <v>1</v>
          </cell>
          <cell r="O178" t="str">
            <v>м 1</v>
          </cell>
          <cell r="Q178">
            <v>120</v>
          </cell>
          <cell r="R178">
            <v>2000</v>
          </cell>
          <cell r="S178" t="str">
            <v>МЖ_2м</v>
          </cell>
          <cell r="T178" t="str">
            <v>студенты</v>
          </cell>
          <cell r="U178">
            <v>600</v>
          </cell>
          <cell r="V178">
            <v>1</v>
          </cell>
        </row>
        <row r="179">
          <cell r="E179" t="str">
            <v>35.3</v>
          </cell>
          <cell r="F179">
            <v>3</v>
          </cell>
          <cell r="G179">
            <v>353</v>
          </cell>
          <cell r="H179" t="str">
            <v>Винчегов Владимир </v>
          </cell>
          <cell r="I179">
            <v>2003</v>
          </cell>
          <cell r="J179" t="str">
            <v>б/р</v>
          </cell>
          <cell r="K179" t="str">
            <v>м</v>
          </cell>
          <cell r="L179" t="str">
            <v>МЖ_2</v>
          </cell>
          <cell r="M179" t="str">
            <v>студенты</v>
          </cell>
          <cell r="N179">
            <v>1</v>
          </cell>
          <cell r="O179" t="str">
            <v>м 2</v>
          </cell>
          <cell r="Q179">
            <v>0</v>
          </cell>
          <cell r="R179">
            <v>2003</v>
          </cell>
          <cell r="S179" t="str">
            <v>МЖ_2м</v>
          </cell>
          <cell r="T179" t="str">
            <v>студенты</v>
          </cell>
          <cell r="U179">
            <v>600</v>
          </cell>
          <cell r="V179">
            <v>1</v>
          </cell>
        </row>
        <row r="180">
          <cell r="E180" t="str">
            <v>35.4</v>
          </cell>
          <cell r="F180">
            <v>4</v>
          </cell>
          <cell r="G180">
            <v>354</v>
          </cell>
          <cell r="H180" t="str">
            <v>Худас Алексей</v>
          </cell>
          <cell r="I180">
            <v>2003</v>
          </cell>
          <cell r="J180" t="str">
            <v>б/р</v>
          </cell>
          <cell r="K180" t="str">
            <v>м</v>
          </cell>
          <cell r="L180" t="str">
            <v>МЖ_2</v>
          </cell>
          <cell r="M180" t="str">
            <v>студенты</v>
          </cell>
          <cell r="O180" t="str">
            <v>м 2</v>
          </cell>
          <cell r="Q180">
            <v>0</v>
          </cell>
          <cell r="R180">
            <v>2003</v>
          </cell>
          <cell r="S180" t="str">
            <v>МЖ_2м</v>
          </cell>
          <cell r="T180" t="str">
            <v>студенты</v>
          </cell>
          <cell r="U180">
            <v>300</v>
          </cell>
          <cell r="V180">
            <v>1</v>
          </cell>
        </row>
        <row r="181">
          <cell r="E181" t="str">
            <v>35.5</v>
          </cell>
          <cell r="F181">
            <v>5</v>
          </cell>
          <cell r="G181">
            <v>355</v>
          </cell>
          <cell r="H181" t="str">
            <v>Алферов Роман</v>
          </cell>
          <cell r="I181">
            <v>2003</v>
          </cell>
          <cell r="J181" t="str">
            <v>б/р</v>
          </cell>
          <cell r="K181" t="str">
            <v>м</v>
          </cell>
          <cell r="L181" t="str">
            <v>МЖ_2</v>
          </cell>
          <cell r="M181" t="str">
            <v>студенты</v>
          </cell>
          <cell r="Q181">
            <v>0</v>
          </cell>
          <cell r="R181">
            <v>2003</v>
          </cell>
          <cell r="S181" t="str">
            <v>МЖ_2м</v>
          </cell>
          <cell r="T181" t="str">
            <v>студенты</v>
          </cell>
          <cell r="U181">
            <v>0</v>
          </cell>
        </row>
        <row r="182">
          <cell r="E182" t="str">
            <v>35.6</v>
          </cell>
          <cell r="F182">
            <v>6</v>
          </cell>
          <cell r="G182">
            <v>356</v>
          </cell>
          <cell r="H182" t="str">
            <v>Логинов Михаил</v>
          </cell>
          <cell r="I182">
            <v>2003</v>
          </cell>
          <cell r="J182" t="str">
            <v>б/р</v>
          </cell>
          <cell r="K182" t="str">
            <v>м</v>
          </cell>
          <cell r="L182" t="str">
            <v>МЖ_2</v>
          </cell>
          <cell r="M182" t="str">
            <v>студенты</v>
          </cell>
          <cell r="N182">
            <v>1</v>
          </cell>
          <cell r="Q182">
            <v>0</v>
          </cell>
          <cell r="R182">
            <v>2003</v>
          </cell>
          <cell r="S182" t="str">
            <v>МЖ_2м</v>
          </cell>
          <cell r="T182" t="str">
            <v>студенты</v>
          </cell>
          <cell r="U182">
            <v>300</v>
          </cell>
          <cell r="V182">
            <v>1</v>
          </cell>
        </row>
        <row r="183">
          <cell r="E183" t="str">
            <v>74.6</v>
          </cell>
          <cell r="F183">
            <v>6</v>
          </cell>
          <cell r="G183">
            <v>746</v>
          </cell>
          <cell r="H183" t="str">
            <v>Кудряшова Яна</v>
          </cell>
          <cell r="I183">
            <v>2010</v>
          </cell>
          <cell r="J183" t="str">
            <v>1ю</v>
          </cell>
          <cell r="K183" t="str">
            <v>ж</v>
          </cell>
          <cell r="L183" t="str">
            <v>ЮД_2</v>
          </cell>
          <cell r="M183">
            <v>0</v>
          </cell>
          <cell r="N183">
            <v>1</v>
          </cell>
          <cell r="O183" t="str">
            <v>ж 3</v>
          </cell>
          <cell r="Q183">
            <v>4</v>
          </cell>
          <cell r="R183">
            <v>2010</v>
          </cell>
          <cell r="S183" t="str">
            <v>ЮД_2ж</v>
          </cell>
          <cell r="U183">
            <v>700</v>
          </cell>
          <cell r="V183">
            <v>1</v>
          </cell>
        </row>
        <row r="184">
          <cell r="E184" t="str">
            <v>74.7</v>
          </cell>
          <cell r="F184">
            <v>7</v>
          </cell>
          <cell r="G184">
            <v>747</v>
          </cell>
          <cell r="H184" t="str">
            <v>Шишкина Элина</v>
          </cell>
          <cell r="I184">
            <v>2009</v>
          </cell>
          <cell r="J184" t="str">
            <v>1ю</v>
          </cell>
          <cell r="K184" t="str">
            <v>ж</v>
          </cell>
          <cell r="L184" t="str">
            <v>ЮД_2</v>
          </cell>
          <cell r="M184">
            <v>0</v>
          </cell>
          <cell r="N184">
            <v>1</v>
          </cell>
          <cell r="O184" t="str">
            <v>ж 3</v>
          </cell>
          <cell r="Q184">
            <v>4</v>
          </cell>
          <cell r="R184">
            <v>2009</v>
          </cell>
          <cell r="S184" t="str">
            <v>ЮД_2ж</v>
          </cell>
          <cell r="U184">
            <v>700</v>
          </cell>
          <cell r="V184">
            <v>1</v>
          </cell>
        </row>
        <row r="185">
          <cell r="E185" t="str">
            <v>74.1</v>
          </cell>
          <cell r="F185">
            <v>1</v>
          </cell>
          <cell r="G185">
            <v>741</v>
          </cell>
          <cell r="H185" t="str">
            <v>Рукосуев Игорь</v>
          </cell>
          <cell r="I185">
            <v>2010</v>
          </cell>
          <cell r="J185" t="str">
            <v>1ю</v>
          </cell>
          <cell r="K185" t="str">
            <v>м</v>
          </cell>
          <cell r="L185" t="str">
            <v>ЮД_2</v>
          </cell>
          <cell r="M185">
            <v>0</v>
          </cell>
          <cell r="N185">
            <v>1</v>
          </cell>
          <cell r="O185" t="str">
            <v>м 1</v>
          </cell>
          <cell r="Q185">
            <v>4</v>
          </cell>
          <cell r="R185">
            <v>2010</v>
          </cell>
          <cell r="S185" t="str">
            <v>ЮД_2м</v>
          </cell>
          <cell r="U185">
            <v>700</v>
          </cell>
          <cell r="V185">
            <v>1</v>
          </cell>
        </row>
        <row r="186">
          <cell r="E186" t="str">
            <v>74.3</v>
          </cell>
          <cell r="F186">
            <v>3</v>
          </cell>
          <cell r="G186">
            <v>743</v>
          </cell>
          <cell r="H186" t="str">
            <v>Гурин Максим</v>
          </cell>
          <cell r="I186">
            <v>2009</v>
          </cell>
          <cell r="J186" t="str">
            <v>б/р</v>
          </cell>
          <cell r="K186" t="str">
            <v>м</v>
          </cell>
          <cell r="L186" t="str">
            <v>ЮД_2</v>
          </cell>
          <cell r="M186">
            <v>0</v>
          </cell>
          <cell r="N186">
            <v>1</v>
          </cell>
          <cell r="O186" t="str">
            <v>м 1</v>
          </cell>
          <cell r="Q186">
            <v>0</v>
          </cell>
          <cell r="R186">
            <v>2009</v>
          </cell>
          <cell r="S186" t="str">
            <v>ЮД_2м</v>
          </cell>
          <cell r="U186">
            <v>700</v>
          </cell>
          <cell r="V186">
            <v>1</v>
          </cell>
        </row>
        <row r="187">
          <cell r="E187" t="str">
            <v>74.2</v>
          </cell>
          <cell r="F187">
            <v>2</v>
          </cell>
          <cell r="G187">
            <v>742</v>
          </cell>
          <cell r="H187" t="str">
            <v>Годына Андрей</v>
          </cell>
          <cell r="I187">
            <v>2010</v>
          </cell>
          <cell r="J187" t="str">
            <v>1ю</v>
          </cell>
          <cell r="K187" t="str">
            <v>м</v>
          </cell>
          <cell r="L187" t="str">
            <v>ЮД_2</v>
          </cell>
          <cell r="M187">
            <v>0</v>
          </cell>
          <cell r="N187">
            <v>1</v>
          </cell>
          <cell r="O187" t="str">
            <v>м 2</v>
          </cell>
          <cell r="Q187">
            <v>4</v>
          </cell>
          <cell r="R187">
            <v>2010</v>
          </cell>
          <cell r="S187" t="str">
            <v>ЮД_2м</v>
          </cell>
          <cell r="U187">
            <v>700</v>
          </cell>
          <cell r="V187">
            <v>1</v>
          </cell>
        </row>
        <row r="188">
          <cell r="E188" t="str">
            <v>74.5</v>
          </cell>
          <cell r="F188">
            <v>5</v>
          </cell>
          <cell r="G188">
            <v>745</v>
          </cell>
          <cell r="H188" t="str">
            <v>Кудряшов Кирилл</v>
          </cell>
          <cell r="I188">
            <v>2009</v>
          </cell>
          <cell r="J188" t="str">
            <v>б/р</v>
          </cell>
          <cell r="K188" t="str">
            <v>м</v>
          </cell>
          <cell r="L188" t="str">
            <v>ЮД_2</v>
          </cell>
          <cell r="M188">
            <v>0</v>
          </cell>
          <cell r="N188">
            <v>1</v>
          </cell>
          <cell r="O188" t="str">
            <v>м 2</v>
          </cell>
          <cell r="Q188">
            <v>0</v>
          </cell>
          <cell r="R188">
            <v>2009</v>
          </cell>
          <cell r="S188" t="str">
            <v>ЮД_2м</v>
          </cell>
          <cell r="U188">
            <v>700</v>
          </cell>
          <cell r="V188">
            <v>1</v>
          </cell>
        </row>
        <row r="189">
          <cell r="E189" t="str">
            <v>74.4</v>
          </cell>
          <cell r="F189">
            <v>4</v>
          </cell>
          <cell r="G189">
            <v>744</v>
          </cell>
          <cell r="H189" t="str">
            <v>Гурин Артём</v>
          </cell>
          <cell r="I189">
            <v>2009</v>
          </cell>
          <cell r="J189" t="str">
            <v>1ю</v>
          </cell>
          <cell r="K189" t="str">
            <v>м</v>
          </cell>
          <cell r="L189" t="str">
            <v>ЮД_2</v>
          </cell>
          <cell r="M189">
            <v>0</v>
          </cell>
          <cell r="N189">
            <v>1</v>
          </cell>
          <cell r="Q189">
            <v>4</v>
          </cell>
          <cell r="R189">
            <v>2009</v>
          </cell>
          <cell r="S189" t="str">
            <v>ЮД_2м</v>
          </cell>
          <cell r="U189">
            <v>350</v>
          </cell>
          <cell r="V189">
            <v>1</v>
          </cell>
        </row>
        <row r="190">
          <cell r="E190" t="str">
            <v>41.3</v>
          </cell>
          <cell r="F190">
            <v>3</v>
          </cell>
          <cell r="G190">
            <v>413</v>
          </cell>
          <cell r="H190" t="str">
            <v>Петрова Любовь</v>
          </cell>
          <cell r="I190">
            <v>1998</v>
          </cell>
          <cell r="J190" t="str">
            <v>МС</v>
          </cell>
          <cell r="K190" t="str">
            <v>ж</v>
          </cell>
          <cell r="L190" t="str">
            <v>МЖ_4</v>
          </cell>
          <cell r="M190">
            <v>0</v>
          </cell>
          <cell r="N190">
            <v>1</v>
          </cell>
          <cell r="O190" t="str">
            <v>ж 2</v>
          </cell>
          <cell r="Q190">
            <v>400</v>
          </cell>
          <cell r="R190">
            <v>1998</v>
          </cell>
          <cell r="S190" t="str">
            <v>МЖ_4ж</v>
          </cell>
          <cell r="U190">
            <v>600</v>
          </cell>
          <cell r="V190">
            <v>1</v>
          </cell>
        </row>
        <row r="191">
          <cell r="E191" t="str">
            <v>41.4</v>
          </cell>
          <cell r="F191">
            <v>4</v>
          </cell>
          <cell r="G191">
            <v>414</v>
          </cell>
          <cell r="H191" t="str">
            <v>Фахриева Евгения</v>
          </cell>
          <cell r="I191">
            <v>2001</v>
          </cell>
          <cell r="J191">
            <v>2</v>
          </cell>
          <cell r="K191" t="str">
            <v>ж</v>
          </cell>
          <cell r="L191" t="str">
            <v>МЖ_4</v>
          </cell>
          <cell r="M191">
            <v>0</v>
          </cell>
          <cell r="N191">
            <v>1</v>
          </cell>
          <cell r="O191" t="str">
            <v>ж 2</v>
          </cell>
          <cell r="Q191">
            <v>12</v>
          </cell>
          <cell r="R191">
            <v>2001</v>
          </cell>
          <cell r="S191" t="str">
            <v>МЖ_4ж</v>
          </cell>
          <cell r="U191">
            <v>600</v>
          </cell>
          <cell r="V191">
            <v>1</v>
          </cell>
        </row>
        <row r="192">
          <cell r="E192" t="str">
            <v>41.7</v>
          </cell>
          <cell r="F192">
            <v>7</v>
          </cell>
          <cell r="G192">
            <v>417</v>
          </cell>
          <cell r="H192" t="str">
            <v>Воронкова Инна</v>
          </cell>
          <cell r="I192">
            <v>2000</v>
          </cell>
          <cell r="J192">
            <v>2</v>
          </cell>
          <cell r="K192" t="str">
            <v>ж</v>
          </cell>
          <cell r="L192" t="str">
            <v>МЖ_4</v>
          </cell>
          <cell r="M192">
            <v>0</v>
          </cell>
          <cell r="N192">
            <v>1</v>
          </cell>
          <cell r="O192" t="str">
            <v>ж 4</v>
          </cell>
          <cell r="Q192">
            <v>12</v>
          </cell>
          <cell r="R192">
            <v>2000</v>
          </cell>
          <cell r="S192" t="str">
            <v>МЖ_4ж</v>
          </cell>
          <cell r="U192">
            <v>600</v>
          </cell>
          <cell r="V192">
            <v>1</v>
          </cell>
        </row>
        <row r="193">
          <cell r="E193" t="str">
            <v>41.8</v>
          </cell>
          <cell r="F193">
            <v>8</v>
          </cell>
          <cell r="G193">
            <v>418</v>
          </cell>
          <cell r="H193" t="str">
            <v>Мулюкова Амина</v>
          </cell>
          <cell r="I193">
            <v>2002</v>
          </cell>
          <cell r="J193">
            <v>2</v>
          </cell>
          <cell r="K193" t="str">
            <v>ж</v>
          </cell>
          <cell r="L193" t="str">
            <v>МЖ_4</v>
          </cell>
          <cell r="M193">
            <v>0</v>
          </cell>
          <cell r="N193">
            <v>1</v>
          </cell>
          <cell r="O193" t="str">
            <v>ж 4</v>
          </cell>
          <cell r="Q193">
            <v>12</v>
          </cell>
          <cell r="R193">
            <v>2002</v>
          </cell>
          <cell r="S193" t="str">
            <v>МЖ_4ж</v>
          </cell>
          <cell r="U193">
            <v>600</v>
          </cell>
          <cell r="V193">
            <v>1</v>
          </cell>
        </row>
        <row r="194">
          <cell r="E194" t="str">
            <v>41.5</v>
          </cell>
          <cell r="F194">
            <v>5</v>
          </cell>
          <cell r="G194">
            <v>415</v>
          </cell>
          <cell r="H194" t="str">
            <v>Пискуровский Матвей</v>
          </cell>
          <cell r="I194">
            <v>2002</v>
          </cell>
          <cell r="J194">
            <v>2</v>
          </cell>
          <cell r="K194" t="str">
            <v>м</v>
          </cell>
          <cell r="L194" t="str">
            <v>МЖ_4</v>
          </cell>
          <cell r="M194">
            <v>0</v>
          </cell>
          <cell r="N194">
            <v>1</v>
          </cell>
          <cell r="O194" t="str">
            <v>м 3</v>
          </cell>
          <cell r="Q194">
            <v>12</v>
          </cell>
          <cell r="R194">
            <v>2002</v>
          </cell>
          <cell r="S194" t="str">
            <v>МЖ_4м</v>
          </cell>
          <cell r="U194">
            <v>600</v>
          </cell>
          <cell r="V194">
            <v>1</v>
          </cell>
        </row>
        <row r="195">
          <cell r="E195" t="str">
            <v>41.6</v>
          </cell>
          <cell r="F195">
            <v>6</v>
          </cell>
          <cell r="G195">
            <v>416</v>
          </cell>
          <cell r="H195" t="str">
            <v>Черезов Игорь</v>
          </cell>
          <cell r="I195">
            <v>1999</v>
          </cell>
          <cell r="J195" t="str">
            <v>КМС</v>
          </cell>
          <cell r="K195" t="str">
            <v>м</v>
          </cell>
          <cell r="L195" t="str">
            <v>МЖ_4</v>
          </cell>
          <cell r="M195">
            <v>0</v>
          </cell>
          <cell r="N195">
            <v>1</v>
          </cell>
          <cell r="O195" t="str">
            <v>м 3</v>
          </cell>
          <cell r="Q195">
            <v>120</v>
          </cell>
          <cell r="R195">
            <v>1999</v>
          </cell>
          <cell r="S195" t="str">
            <v>МЖ_4м</v>
          </cell>
          <cell r="U195">
            <v>600</v>
          </cell>
          <cell r="V195">
            <v>1</v>
          </cell>
        </row>
        <row r="196">
          <cell r="E196" t="str">
            <v>41.10</v>
          </cell>
          <cell r="F196">
            <v>10</v>
          </cell>
          <cell r="G196">
            <v>420</v>
          </cell>
          <cell r="H196" t="str">
            <v>Максимов Тимофей</v>
          </cell>
          <cell r="I196">
            <v>1997</v>
          </cell>
          <cell r="J196">
            <v>2</v>
          </cell>
          <cell r="K196" t="str">
            <v>м</v>
          </cell>
          <cell r="L196" t="str">
            <v>МЖ_4</v>
          </cell>
          <cell r="M196">
            <v>0</v>
          </cell>
          <cell r="N196">
            <v>1</v>
          </cell>
          <cell r="O196" t="str">
            <v>м 5</v>
          </cell>
          <cell r="Q196">
            <v>12</v>
          </cell>
          <cell r="R196">
            <v>1997</v>
          </cell>
          <cell r="S196" t="str">
            <v>МЖ_4м</v>
          </cell>
          <cell r="U196">
            <v>600</v>
          </cell>
          <cell r="V196">
            <v>1</v>
          </cell>
        </row>
        <row r="197">
          <cell r="E197" t="str">
            <v>41.9</v>
          </cell>
          <cell r="F197">
            <v>9</v>
          </cell>
          <cell r="G197">
            <v>419</v>
          </cell>
          <cell r="H197" t="str">
            <v>Насонов Артём</v>
          </cell>
          <cell r="I197">
            <v>2003</v>
          </cell>
          <cell r="J197">
            <v>2</v>
          </cell>
          <cell r="K197" t="str">
            <v>м</v>
          </cell>
          <cell r="L197" t="str">
            <v>МЖ_4</v>
          </cell>
          <cell r="M197">
            <v>0</v>
          </cell>
          <cell r="O197" t="str">
            <v>м 5</v>
          </cell>
          <cell r="Q197">
            <v>12</v>
          </cell>
          <cell r="R197">
            <v>2003</v>
          </cell>
          <cell r="S197" t="str">
            <v>МЖ_4м</v>
          </cell>
          <cell r="U197">
            <v>300</v>
          </cell>
          <cell r="V197">
            <v>1</v>
          </cell>
        </row>
        <row r="198">
          <cell r="E198" t="str">
            <v>41.12</v>
          </cell>
          <cell r="F198">
            <v>12</v>
          </cell>
          <cell r="G198">
            <v>422</v>
          </cell>
          <cell r="H198" t="str">
            <v>Попов Антон</v>
          </cell>
          <cell r="I198">
            <v>1989</v>
          </cell>
          <cell r="J198" t="str">
            <v>КМС</v>
          </cell>
          <cell r="K198" t="str">
            <v>м</v>
          </cell>
          <cell r="L198" t="str">
            <v>МЖ_4</v>
          </cell>
          <cell r="M198">
            <v>0</v>
          </cell>
          <cell r="N198">
            <v>1</v>
          </cell>
          <cell r="O198" t="str">
            <v>м 6</v>
          </cell>
          <cell r="Q198">
            <v>120</v>
          </cell>
          <cell r="R198">
            <v>1989</v>
          </cell>
          <cell r="S198" t="str">
            <v>МЖ_4м</v>
          </cell>
          <cell r="U198">
            <v>600</v>
          </cell>
          <cell r="V198">
            <v>1</v>
          </cell>
        </row>
        <row r="199">
          <cell r="E199" t="str">
            <v>41.11</v>
          </cell>
          <cell r="F199">
            <v>11</v>
          </cell>
          <cell r="G199">
            <v>421</v>
          </cell>
          <cell r="H199" t="str">
            <v>Короленко Сергей</v>
          </cell>
          <cell r="I199">
            <v>1992</v>
          </cell>
          <cell r="J199" t="str">
            <v>КМС</v>
          </cell>
          <cell r="K199" t="str">
            <v>м</v>
          </cell>
          <cell r="L199" t="str">
            <v>МЖ_4</v>
          </cell>
          <cell r="M199">
            <v>0</v>
          </cell>
          <cell r="N199">
            <v>1</v>
          </cell>
          <cell r="O199" t="str">
            <v>м 6</v>
          </cell>
          <cell r="Q199">
            <v>120</v>
          </cell>
          <cell r="R199">
            <v>1992</v>
          </cell>
          <cell r="S199" t="str">
            <v>МЖ_4м</v>
          </cell>
          <cell r="U199">
            <v>600</v>
          </cell>
          <cell r="V199">
            <v>1</v>
          </cell>
        </row>
        <row r="200">
          <cell r="E200" t="str">
            <v>41.2</v>
          </cell>
          <cell r="F200">
            <v>2</v>
          </cell>
          <cell r="G200">
            <v>412</v>
          </cell>
          <cell r="H200" t="str">
            <v>Кубрачков Алексей</v>
          </cell>
          <cell r="I200">
            <v>2001</v>
          </cell>
          <cell r="J200" t="str">
            <v>КМС</v>
          </cell>
          <cell r="K200" t="str">
            <v>м</v>
          </cell>
          <cell r="L200" t="str">
            <v>МЖ_4</v>
          </cell>
          <cell r="M200">
            <v>0</v>
          </cell>
          <cell r="N200">
            <v>1</v>
          </cell>
          <cell r="Q200">
            <v>120</v>
          </cell>
          <cell r="R200">
            <v>2001</v>
          </cell>
          <cell r="S200" t="str">
            <v>МЖ_4м</v>
          </cell>
          <cell r="U200">
            <v>300</v>
          </cell>
          <cell r="V200">
            <v>1</v>
          </cell>
        </row>
        <row r="201">
          <cell r="E201" t="str">
            <v>41.1</v>
          </cell>
          <cell r="F201">
            <v>1</v>
          </cell>
          <cell r="G201">
            <v>411</v>
          </cell>
          <cell r="H201" t="str">
            <v>Сахно Илья</v>
          </cell>
          <cell r="I201">
            <v>1999</v>
          </cell>
          <cell r="J201" t="str">
            <v>б/р</v>
          </cell>
          <cell r="K201" t="str">
            <v>м</v>
          </cell>
          <cell r="L201" t="str">
            <v>МЖ_4</v>
          </cell>
          <cell r="M201" t="str">
            <v>б/р</v>
          </cell>
          <cell r="Q201">
            <v>0</v>
          </cell>
          <cell r="R201">
            <v>1999</v>
          </cell>
          <cell r="S201" t="str">
            <v>МЖ_4м</v>
          </cell>
          <cell r="T201" t="str">
            <v>б/р</v>
          </cell>
          <cell r="U201">
            <v>0</v>
          </cell>
        </row>
        <row r="202">
          <cell r="E202" t="str">
            <v>26.3</v>
          </cell>
          <cell r="F202">
            <v>3</v>
          </cell>
          <cell r="G202">
            <v>263</v>
          </cell>
          <cell r="H202" t="str">
            <v>Канищева Ума</v>
          </cell>
          <cell r="I202">
            <v>2001</v>
          </cell>
          <cell r="J202">
            <v>3</v>
          </cell>
          <cell r="K202" t="str">
            <v>ж</v>
          </cell>
          <cell r="L202" t="str">
            <v>МЖ_2</v>
          </cell>
          <cell r="M202" t="str">
            <v>регион</v>
          </cell>
          <cell r="N202">
            <v>1</v>
          </cell>
          <cell r="O202" t="str">
            <v>ж 2</v>
          </cell>
          <cell r="Q202">
            <v>4</v>
          </cell>
          <cell r="R202">
            <v>2001</v>
          </cell>
          <cell r="S202" t="str">
            <v>МЖ_2ж</v>
          </cell>
          <cell r="T202" t="str">
            <v>регион</v>
          </cell>
          <cell r="U202">
            <v>600</v>
          </cell>
          <cell r="V202">
            <v>1</v>
          </cell>
        </row>
        <row r="203">
          <cell r="E203" t="str">
            <v>26.4</v>
          </cell>
          <cell r="F203">
            <v>4</v>
          </cell>
          <cell r="G203">
            <v>264</v>
          </cell>
          <cell r="H203" t="str">
            <v>Соколова Евгения</v>
          </cell>
          <cell r="I203" t="str">
            <v>2002</v>
          </cell>
          <cell r="J203" t="str">
            <v>КМС</v>
          </cell>
          <cell r="K203" t="str">
            <v>ж</v>
          </cell>
          <cell r="L203" t="str">
            <v>МЖ_2</v>
          </cell>
          <cell r="M203" t="str">
            <v>регион</v>
          </cell>
          <cell r="O203" t="str">
            <v>ж 2</v>
          </cell>
          <cell r="Q203">
            <v>120</v>
          </cell>
          <cell r="R203">
            <v>2002</v>
          </cell>
          <cell r="S203" t="str">
            <v>МЖ_2ж</v>
          </cell>
          <cell r="T203" t="str">
            <v>регион</v>
          </cell>
          <cell r="U203">
            <v>300</v>
          </cell>
          <cell r="V203">
            <v>1</v>
          </cell>
        </row>
        <row r="204">
          <cell r="E204" t="str">
            <v>26.8</v>
          </cell>
          <cell r="F204">
            <v>8</v>
          </cell>
          <cell r="G204">
            <v>268</v>
          </cell>
          <cell r="H204" t="str">
            <v>Ахметова Алина</v>
          </cell>
          <cell r="I204">
            <v>2002</v>
          </cell>
          <cell r="J204" t="str">
            <v>б/р</v>
          </cell>
          <cell r="K204" t="str">
            <v>ж</v>
          </cell>
          <cell r="L204" t="str">
            <v>МЖ_2</v>
          </cell>
          <cell r="M204" t="str">
            <v>регион</v>
          </cell>
          <cell r="N204">
            <v>1</v>
          </cell>
          <cell r="O204" t="str">
            <v>ж 4</v>
          </cell>
          <cell r="Q204">
            <v>0</v>
          </cell>
          <cell r="R204">
            <v>2002</v>
          </cell>
          <cell r="S204" t="str">
            <v>МЖ_2ж</v>
          </cell>
          <cell r="T204" t="str">
            <v>регион</v>
          </cell>
          <cell r="U204">
            <v>600</v>
          </cell>
          <cell r="V204">
            <v>1</v>
          </cell>
        </row>
        <row r="205">
          <cell r="E205" t="str">
            <v>26.9</v>
          </cell>
          <cell r="F205">
            <v>9</v>
          </cell>
          <cell r="G205">
            <v>269</v>
          </cell>
          <cell r="H205" t="str">
            <v>Титова Екатерина</v>
          </cell>
          <cell r="I205">
            <v>2002</v>
          </cell>
          <cell r="J205" t="str">
            <v>б/р</v>
          </cell>
          <cell r="K205" t="str">
            <v>ж</v>
          </cell>
          <cell r="L205" t="str">
            <v>МЖ_2</v>
          </cell>
          <cell r="M205" t="str">
            <v>регион</v>
          </cell>
          <cell r="N205">
            <v>1</v>
          </cell>
          <cell r="O205" t="str">
            <v>ж 4</v>
          </cell>
          <cell r="Q205">
            <v>0</v>
          </cell>
          <cell r="R205">
            <v>2002</v>
          </cell>
          <cell r="S205" t="str">
            <v>МЖ_2ж</v>
          </cell>
          <cell r="T205" t="str">
            <v>регион</v>
          </cell>
          <cell r="U205">
            <v>600</v>
          </cell>
          <cell r="V205">
            <v>1</v>
          </cell>
        </row>
        <row r="206">
          <cell r="E206" t="str">
            <v>26.6</v>
          </cell>
          <cell r="F206">
            <v>6</v>
          </cell>
          <cell r="G206">
            <v>266</v>
          </cell>
          <cell r="H206" t="str">
            <v>Андрюхин Михаил</v>
          </cell>
          <cell r="I206">
            <v>1999</v>
          </cell>
          <cell r="J206" t="str">
            <v>б/р</v>
          </cell>
          <cell r="K206" t="str">
            <v>м</v>
          </cell>
          <cell r="L206" t="str">
            <v>МЖ_2</v>
          </cell>
          <cell r="M206" t="str">
            <v>регион</v>
          </cell>
          <cell r="N206">
            <v>1</v>
          </cell>
          <cell r="O206" t="str">
            <v>м 3</v>
          </cell>
          <cell r="Q206">
            <v>0</v>
          </cell>
          <cell r="R206">
            <v>1999</v>
          </cell>
          <cell r="S206" t="str">
            <v>МЖ_2м</v>
          </cell>
          <cell r="T206" t="str">
            <v>регион</v>
          </cell>
          <cell r="U206">
            <v>600</v>
          </cell>
          <cell r="V206">
            <v>1</v>
          </cell>
        </row>
        <row r="207">
          <cell r="E207" t="str">
            <v>26.7</v>
          </cell>
          <cell r="F207">
            <v>7</v>
          </cell>
          <cell r="G207">
            <v>267</v>
          </cell>
          <cell r="H207" t="str">
            <v>Яковлев Василий</v>
          </cell>
          <cell r="I207">
            <v>2002</v>
          </cell>
          <cell r="J207" t="str">
            <v>б/р</v>
          </cell>
          <cell r="K207" t="str">
            <v>м</v>
          </cell>
          <cell r="L207" t="str">
            <v>МЖ_2</v>
          </cell>
          <cell r="M207" t="str">
            <v>регион</v>
          </cell>
          <cell r="N207">
            <v>1</v>
          </cell>
          <cell r="O207" t="str">
            <v>м 3</v>
          </cell>
          <cell r="Q207">
            <v>0</v>
          </cell>
          <cell r="R207">
            <v>2002</v>
          </cell>
          <cell r="S207" t="str">
            <v>МЖ_2м</v>
          </cell>
          <cell r="T207" t="str">
            <v>регион</v>
          </cell>
          <cell r="U207">
            <v>600</v>
          </cell>
          <cell r="V207">
            <v>1</v>
          </cell>
        </row>
        <row r="208">
          <cell r="E208" t="str">
            <v>26.10</v>
          </cell>
          <cell r="F208">
            <v>10</v>
          </cell>
          <cell r="G208">
            <v>270</v>
          </cell>
          <cell r="H208" t="str">
            <v>Щербинин Лев</v>
          </cell>
          <cell r="I208">
            <v>2003</v>
          </cell>
          <cell r="J208" t="str">
            <v>б/р</v>
          </cell>
          <cell r="K208" t="str">
            <v>м</v>
          </cell>
          <cell r="L208" t="str">
            <v>МЖ_2</v>
          </cell>
          <cell r="M208" t="str">
            <v>регион</v>
          </cell>
          <cell r="N208">
            <v>1</v>
          </cell>
          <cell r="O208" t="str">
            <v>м 5</v>
          </cell>
          <cell r="Q208">
            <v>0</v>
          </cell>
          <cell r="R208">
            <v>2003</v>
          </cell>
          <cell r="S208" t="str">
            <v>МЖ_2м</v>
          </cell>
          <cell r="T208" t="str">
            <v>регион</v>
          </cell>
          <cell r="U208">
            <v>600</v>
          </cell>
          <cell r="V208">
            <v>1</v>
          </cell>
        </row>
        <row r="209">
          <cell r="E209" t="str">
            <v>26.11</v>
          </cell>
          <cell r="F209">
            <v>11</v>
          </cell>
          <cell r="G209">
            <v>271</v>
          </cell>
          <cell r="H209" t="str">
            <v>Юрьев Александр </v>
          </cell>
          <cell r="I209">
            <v>2002</v>
          </cell>
          <cell r="J209" t="str">
            <v>б/р</v>
          </cell>
          <cell r="K209" t="str">
            <v>м</v>
          </cell>
          <cell r="L209" t="str">
            <v>МЖ_2</v>
          </cell>
          <cell r="M209" t="str">
            <v>регион</v>
          </cell>
          <cell r="N209">
            <v>1</v>
          </cell>
          <cell r="O209" t="str">
            <v>м 5</v>
          </cell>
          <cell r="Q209">
            <v>0</v>
          </cell>
          <cell r="R209">
            <v>2002</v>
          </cell>
          <cell r="S209" t="str">
            <v>МЖ_2м</v>
          </cell>
          <cell r="T209" t="str">
            <v>регион</v>
          </cell>
          <cell r="U209">
            <v>600</v>
          </cell>
          <cell r="V209">
            <v>1</v>
          </cell>
        </row>
        <row r="210">
          <cell r="E210" t="str">
            <v>26.2</v>
          </cell>
          <cell r="F210">
            <v>2</v>
          </cell>
          <cell r="G210">
            <v>262</v>
          </cell>
          <cell r="H210" t="str">
            <v>Таратенко Юлия</v>
          </cell>
          <cell r="I210">
            <v>2002</v>
          </cell>
          <cell r="J210">
            <v>3</v>
          </cell>
          <cell r="K210" t="str">
            <v>ж</v>
          </cell>
          <cell r="L210" t="str">
            <v>МЖ_2</v>
          </cell>
          <cell r="M210" t="str">
            <v>регион</v>
          </cell>
          <cell r="Q210">
            <v>4</v>
          </cell>
          <cell r="R210">
            <v>2002</v>
          </cell>
          <cell r="S210" t="str">
            <v>МЖ_2ж</v>
          </cell>
          <cell r="T210" t="str">
            <v>регион</v>
          </cell>
          <cell r="U210">
            <v>0</v>
          </cell>
          <cell r="V210">
            <v>1</v>
          </cell>
        </row>
        <row r="211">
          <cell r="E211" t="str">
            <v>26.5</v>
          </cell>
          <cell r="F211">
            <v>5</v>
          </cell>
          <cell r="G211">
            <v>265</v>
          </cell>
          <cell r="H211" t="str">
            <v>Зырянова Анастасия</v>
          </cell>
          <cell r="I211">
            <v>1998</v>
          </cell>
          <cell r="J211">
            <v>3</v>
          </cell>
          <cell r="K211" t="str">
            <v>ж</v>
          </cell>
          <cell r="L211" t="str">
            <v>МЖ_2</v>
          </cell>
          <cell r="M211" t="str">
            <v>регион</v>
          </cell>
          <cell r="N211">
            <v>1</v>
          </cell>
          <cell r="Q211">
            <v>4</v>
          </cell>
          <cell r="R211">
            <v>1998</v>
          </cell>
          <cell r="S211" t="str">
            <v>МЖ_2ж</v>
          </cell>
          <cell r="T211" t="str">
            <v>регион</v>
          </cell>
          <cell r="U211">
            <v>300</v>
          </cell>
          <cell r="V211">
            <v>1</v>
          </cell>
        </row>
        <row r="212">
          <cell r="E212" t="str">
            <v>26.1</v>
          </cell>
          <cell r="F212">
            <v>1</v>
          </cell>
          <cell r="G212">
            <v>261</v>
          </cell>
          <cell r="H212" t="str">
            <v>Костенкова Александра</v>
          </cell>
          <cell r="I212">
            <v>2001</v>
          </cell>
          <cell r="J212" t="str">
            <v>б/р</v>
          </cell>
          <cell r="K212" t="str">
            <v>ж</v>
          </cell>
          <cell r="L212" t="str">
            <v>МЖ_2</v>
          </cell>
          <cell r="Q212">
            <v>0</v>
          </cell>
          <cell r="R212">
            <v>2001</v>
          </cell>
          <cell r="S212" t="str">
            <v>МЖ_2ж</v>
          </cell>
          <cell r="T212" t="str">
            <v>регион</v>
          </cell>
          <cell r="U212">
            <v>0</v>
          </cell>
          <cell r="V212">
            <v>1</v>
          </cell>
        </row>
        <row r="213">
          <cell r="E213" t="str">
            <v>28.1</v>
          </cell>
          <cell r="F213">
            <v>1</v>
          </cell>
          <cell r="G213">
            <v>281</v>
          </cell>
          <cell r="H213" t="str">
            <v>Лунева Анастасия</v>
          </cell>
          <cell r="I213">
            <v>2000</v>
          </cell>
          <cell r="J213" t="str">
            <v>б/р</v>
          </cell>
          <cell r="K213" t="str">
            <v>ж</v>
          </cell>
          <cell r="L213" t="str">
            <v>МЖ_2</v>
          </cell>
          <cell r="M213">
            <v>0</v>
          </cell>
          <cell r="N213">
            <v>1</v>
          </cell>
          <cell r="O213" t="str">
            <v>ж 1</v>
          </cell>
          <cell r="Q213">
            <v>0</v>
          </cell>
          <cell r="R213">
            <v>2000</v>
          </cell>
          <cell r="S213" t="str">
            <v>МЖ_2ж</v>
          </cell>
          <cell r="U213">
            <v>600</v>
          </cell>
          <cell r="V213">
            <v>1</v>
          </cell>
        </row>
        <row r="214">
          <cell r="E214" t="str">
            <v>28.2</v>
          </cell>
          <cell r="F214">
            <v>2</v>
          </cell>
          <cell r="G214">
            <v>282</v>
          </cell>
          <cell r="H214" t="str">
            <v>Борисова Анастасия</v>
          </cell>
          <cell r="I214">
            <v>1999</v>
          </cell>
          <cell r="J214" t="str">
            <v>б/р</v>
          </cell>
          <cell r="K214" t="str">
            <v>ж</v>
          </cell>
          <cell r="L214" t="str">
            <v>МЖ_2</v>
          </cell>
          <cell r="M214" t="str">
            <v>3 разряд?</v>
          </cell>
          <cell r="N214">
            <v>1</v>
          </cell>
          <cell r="O214" t="str">
            <v>ж 1</v>
          </cell>
          <cell r="Q214">
            <v>0</v>
          </cell>
          <cell r="R214">
            <v>1999</v>
          </cell>
          <cell r="S214" t="str">
            <v>МЖ_2ж</v>
          </cell>
          <cell r="T214" t="str">
            <v>3 разряд?</v>
          </cell>
          <cell r="U214">
            <v>600</v>
          </cell>
          <cell r="V214">
            <v>1</v>
          </cell>
        </row>
        <row r="215">
          <cell r="E215" t="str">
            <v>28.3</v>
          </cell>
          <cell r="F215">
            <v>3</v>
          </cell>
          <cell r="G215">
            <v>283</v>
          </cell>
          <cell r="H215" t="str">
            <v>Прудиус Алексей</v>
          </cell>
          <cell r="I215">
            <v>1996</v>
          </cell>
          <cell r="J215">
            <v>2</v>
          </cell>
          <cell r="K215" t="str">
            <v>м</v>
          </cell>
          <cell r="L215" t="str">
            <v>МЖ_2</v>
          </cell>
          <cell r="M215">
            <v>0</v>
          </cell>
          <cell r="N215">
            <v>1</v>
          </cell>
          <cell r="Q215">
            <v>12</v>
          </cell>
          <cell r="R215">
            <v>1996</v>
          </cell>
          <cell r="S215" t="str">
            <v>МЖ_2м</v>
          </cell>
          <cell r="U215">
            <v>300</v>
          </cell>
          <cell r="V215">
            <v>1</v>
          </cell>
        </row>
        <row r="216">
          <cell r="E216" t="str">
            <v>29.3</v>
          </cell>
          <cell r="F216">
            <v>3</v>
          </cell>
          <cell r="G216">
            <v>293</v>
          </cell>
          <cell r="H216" t="str">
            <v>Петрова Любовь</v>
          </cell>
          <cell r="I216">
            <v>1998</v>
          </cell>
          <cell r="J216" t="str">
            <v>МС</v>
          </cell>
          <cell r="K216" t="str">
            <v>ж</v>
          </cell>
          <cell r="L216" t="str">
            <v>МЖ_2</v>
          </cell>
          <cell r="M216" t="str">
            <v>студенты</v>
          </cell>
          <cell r="N216">
            <v>1</v>
          </cell>
          <cell r="O216" t="str">
            <v>ж 2</v>
          </cell>
          <cell r="Q216">
            <v>400</v>
          </cell>
          <cell r="R216">
            <v>1998</v>
          </cell>
          <cell r="S216" t="str">
            <v>МЖ_2ж</v>
          </cell>
          <cell r="T216" t="str">
            <v>студенты</v>
          </cell>
          <cell r="U216">
            <v>600</v>
          </cell>
          <cell r="V216">
            <v>1</v>
          </cell>
        </row>
        <row r="217">
          <cell r="E217" t="str">
            <v>29.4</v>
          </cell>
          <cell r="F217">
            <v>4</v>
          </cell>
          <cell r="G217">
            <v>294</v>
          </cell>
          <cell r="H217" t="str">
            <v>Фахриева Евгения</v>
          </cell>
          <cell r="I217">
            <v>2001</v>
          </cell>
          <cell r="J217">
            <v>2</v>
          </cell>
          <cell r="K217" t="str">
            <v>ж</v>
          </cell>
          <cell r="L217" t="str">
            <v>МЖ_2</v>
          </cell>
          <cell r="M217" t="str">
            <v>студенты</v>
          </cell>
          <cell r="N217">
            <v>1</v>
          </cell>
          <cell r="O217" t="str">
            <v>ж 2</v>
          </cell>
          <cell r="Q217">
            <v>12</v>
          </cell>
          <cell r="R217">
            <v>2001</v>
          </cell>
          <cell r="S217" t="str">
            <v>МЖ_2ж</v>
          </cell>
          <cell r="T217" t="str">
            <v>студенты</v>
          </cell>
          <cell r="U217">
            <v>600</v>
          </cell>
          <cell r="V217">
            <v>1</v>
          </cell>
        </row>
        <row r="218">
          <cell r="E218" t="str">
            <v>29.7</v>
          </cell>
          <cell r="F218">
            <v>7</v>
          </cell>
          <cell r="G218">
            <v>297</v>
          </cell>
          <cell r="H218" t="str">
            <v>Воронкова Инна</v>
          </cell>
          <cell r="I218">
            <v>2000</v>
          </cell>
          <cell r="J218">
            <v>2</v>
          </cell>
          <cell r="K218" t="str">
            <v>ж</v>
          </cell>
          <cell r="L218" t="str">
            <v>МЖ_2</v>
          </cell>
          <cell r="M218" t="str">
            <v>студенты</v>
          </cell>
          <cell r="N218">
            <v>1</v>
          </cell>
          <cell r="O218" t="str">
            <v>ж 4</v>
          </cell>
          <cell r="Q218">
            <v>12</v>
          </cell>
          <cell r="R218">
            <v>2000</v>
          </cell>
          <cell r="S218" t="str">
            <v>МЖ_2ж</v>
          </cell>
          <cell r="T218" t="str">
            <v>студенты</v>
          </cell>
          <cell r="U218">
            <v>600</v>
          </cell>
          <cell r="V218">
            <v>1</v>
          </cell>
        </row>
        <row r="219">
          <cell r="E219" t="str">
            <v>29.8</v>
          </cell>
          <cell r="F219">
            <v>8</v>
          </cell>
          <cell r="G219">
            <v>298</v>
          </cell>
          <cell r="H219" t="str">
            <v>Мулюкова Амина</v>
          </cell>
          <cell r="I219">
            <v>2002</v>
          </cell>
          <cell r="J219">
            <v>2</v>
          </cell>
          <cell r="K219" t="str">
            <v>ж</v>
          </cell>
          <cell r="L219" t="str">
            <v>МЖ_2</v>
          </cell>
          <cell r="M219" t="str">
            <v>студенты</v>
          </cell>
          <cell r="N219">
            <v>1</v>
          </cell>
          <cell r="O219" t="str">
            <v>ж 4</v>
          </cell>
          <cell r="Q219">
            <v>12</v>
          </cell>
          <cell r="R219">
            <v>2002</v>
          </cell>
          <cell r="S219" t="str">
            <v>МЖ_2ж</v>
          </cell>
          <cell r="T219" t="str">
            <v>студенты</v>
          </cell>
          <cell r="U219">
            <v>600</v>
          </cell>
          <cell r="V219">
            <v>1</v>
          </cell>
        </row>
        <row r="220">
          <cell r="E220" t="str">
            <v>29.9</v>
          </cell>
          <cell r="F220">
            <v>9</v>
          </cell>
          <cell r="G220">
            <v>299</v>
          </cell>
          <cell r="H220" t="str">
            <v>Костенкова Александра</v>
          </cell>
          <cell r="I220">
            <v>2001</v>
          </cell>
          <cell r="J220" t="str">
            <v>б/р</v>
          </cell>
          <cell r="K220" t="str">
            <v>ж</v>
          </cell>
          <cell r="L220" t="str">
            <v>МЖ_2</v>
          </cell>
          <cell r="M220" t="str">
            <v>студенты</v>
          </cell>
          <cell r="N220">
            <v>1</v>
          </cell>
          <cell r="O220" t="str">
            <v>ж 5</v>
          </cell>
          <cell r="Q220">
            <v>0</v>
          </cell>
          <cell r="R220">
            <v>2001</v>
          </cell>
          <cell r="S220" t="str">
            <v>МЖ_2ж</v>
          </cell>
          <cell r="T220" t="str">
            <v>студенты</v>
          </cell>
          <cell r="U220">
            <v>600</v>
          </cell>
          <cell r="V220">
            <v>1</v>
          </cell>
        </row>
        <row r="221">
          <cell r="E221" t="str">
            <v>29.10</v>
          </cell>
          <cell r="F221">
            <v>10</v>
          </cell>
          <cell r="G221">
            <v>300</v>
          </cell>
          <cell r="H221" t="str">
            <v>Таратенко Юлия</v>
          </cell>
          <cell r="I221">
            <v>2002</v>
          </cell>
          <cell r="J221">
            <v>3</v>
          </cell>
          <cell r="K221" t="str">
            <v>ж</v>
          </cell>
          <cell r="L221" t="str">
            <v>МЖ_2</v>
          </cell>
          <cell r="M221" t="str">
            <v>студенты</v>
          </cell>
          <cell r="N221">
            <v>1</v>
          </cell>
          <cell r="O221" t="str">
            <v>ж 5</v>
          </cell>
          <cell r="Q221">
            <v>4</v>
          </cell>
          <cell r="R221">
            <v>2002</v>
          </cell>
          <cell r="S221" t="str">
            <v>МЖ_2ж</v>
          </cell>
          <cell r="T221" t="str">
            <v>студенты</v>
          </cell>
          <cell r="U221">
            <v>600</v>
          </cell>
          <cell r="V221">
            <v>1</v>
          </cell>
        </row>
        <row r="222">
          <cell r="E222" t="str">
            <v>29.11</v>
          </cell>
          <cell r="F222">
            <v>11</v>
          </cell>
          <cell r="G222">
            <v>301</v>
          </cell>
          <cell r="H222" t="str">
            <v>Ярусова Анна</v>
          </cell>
          <cell r="I222">
            <v>2002</v>
          </cell>
          <cell r="J222" t="str">
            <v>б/р</v>
          </cell>
          <cell r="K222" t="str">
            <v>ж</v>
          </cell>
          <cell r="L222" t="str">
            <v>МЖ_2</v>
          </cell>
          <cell r="M222" t="str">
            <v>студенты</v>
          </cell>
          <cell r="N222">
            <v>1</v>
          </cell>
          <cell r="O222" t="str">
            <v>ж 6</v>
          </cell>
          <cell r="Q222">
            <v>0</v>
          </cell>
          <cell r="R222">
            <v>2002</v>
          </cell>
          <cell r="S222" t="str">
            <v>МЖ_2ж</v>
          </cell>
          <cell r="T222" t="str">
            <v>студенты</v>
          </cell>
          <cell r="U222">
            <v>600</v>
          </cell>
          <cell r="V222">
            <v>1</v>
          </cell>
        </row>
        <row r="223">
          <cell r="E223" t="str">
            <v>29.12</v>
          </cell>
          <cell r="F223">
            <v>12</v>
          </cell>
          <cell r="G223">
            <v>302</v>
          </cell>
          <cell r="H223" t="str">
            <v>Сенина Мария</v>
          </cell>
          <cell r="I223">
            <v>2002</v>
          </cell>
          <cell r="J223" t="str">
            <v>б/р</v>
          </cell>
          <cell r="K223" t="str">
            <v>ж</v>
          </cell>
          <cell r="L223" t="str">
            <v>МЖ_2</v>
          </cell>
          <cell r="M223" t="str">
            <v>студенты</v>
          </cell>
          <cell r="N223">
            <v>1</v>
          </cell>
          <cell r="O223" t="str">
            <v>ж 6</v>
          </cell>
          <cell r="Q223">
            <v>0</v>
          </cell>
          <cell r="R223">
            <v>2002</v>
          </cell>
          <cell r="S223" t="str">
            <v>МЖ_2ж</v>
          </cell>
          <cell r="T223" t="str">
            <v>студенты</v>
          </cell>
          <cell r="U223">
            <v>600</v>
          </cell>
          <cell r="V223">
            <v>1</v>
          </cell>
        </row>
        <row r="224">
          <cell r="E224" t="str">
            <v>29.1</v>
          </cell>
          <cell r="F224">
            <v>1</v>
          </cell>
          <cell r="G224">
            <v>291</v>
          </cell>
          <cell r="H224" t="str">
            <v>Сахно Илья</v>
          </cell>
          <cell r="I224">
            <v>1999</v>
          </cell>
          <cell r="J224" t="str">
            <v>б/р</v>
          </cell>
          <cell r="K224" t="str">
            <v>м</v>
          </cell>
          <cell r="L224" t="str">
            <v>МЖ_2</v>
          </cell>
          <cell r="M224" t="str">
            <v>студенты</v>
          </cell>
          <cell r="N224">
            <v>1</v>
          </cell>
          <cell r="O224" t="str">
            <v>м 1</v>
          </cell>
          <cell r="Q224">
            <v>0</v>
          </cell>
          <cell r="R224">
            <v>1999</v>
          </cell>
          <cell r="S224" t="str">
            <v>МЖ_2м</v>
          </cell>
          <cell r="T224" t="str">
            <v>студенты</v>
          </cell>
          <cell r="U224">
            <v>600</v>
          </cell>
          <cell r="V224">
            <v>1</v>
          </cell>
        </row>
        <row r="225">
          <cell r="E225" t="str">
            <v>29.2</v>
          </cell>
          <cell r="F225">
            <v>2</v>
          </cell>
          <cell r="G225">
            <v>292</v>
          </cell>
          <cell r="H225" t="str">
            <v>Кубрачков Алексей</v>
          </cell>
          <cell r="I225">
            <v>2001</v>
          </cell>
          <cell r="J225" t="str">
            <v>КМС</v>
          </cell>
          <cell r="K225" t="str">
            <v>м</v>
          </cell>
          <cell r="L225" t="str">
            <v>МЖ_2</v>
          </cell>
          <cell r="M225" t="str">
            <v>студенты</v>
          </cell>
          <cell r="N225">
            <v>1</v>
          </cell>
          <cell r="O225" t="str">
            <v>м 1</v>
          </cell>
          <cell r="Q225">
            <v>120</v>
          </cell>
          <cell r="R225">
            <v>2001</v>
          </cell>
          <cell r="S225" t="str">
            <v>МЖ_2м</v>
          </cell>
          <cell r="T225" t="str">
            <v>студенты</v>
          </cell>
          <cell r="U225">
            <v>600</v>
          </cell>
          <cell r="V225">
            <v>1</v>
          </cell>
        </row>
        <row r="226">
          <cell r="E226" t="str">
            <v>29.5</v>
          </cell>
          <cell r="F226">
            <v>5</v>
          </cell>
          <cell r="G226">
            <v>295</v>
          </cell>
          <cell r="H226" t="str">
            <v>Пискуровский Матвей</v>
          </cell>
          <cell r="I226">
            <v>2002</v>
          </cell>
          <cell r="J226">
            <v>2</v>
          </cell>
          <cell r="K226" t="str">
            <v>м</v>
          </cell>
          <cell r="L226" t="str">
            <v>МЖ_2</v>
          </cell>
          <cell r="M226" t="str">
            <v>студенты</v>
          </cell>
          <cell r="N226">
            <v>1</v>
          </cell>
          <cell r="O226" t="str">
            <v>м 3</v>
          </cell>
          <cell r="Q226">
            <v>12</v>
          </cell>
          <cell r="R226">
            <v>2002</v>
          </cell>
          <cell r="S226" t="str">
            <v>МЖ_2м</v>
          </cell>
          <cell r="T226" t="str">
            <v>студенты</v>
          </cell>
          <cell r="U226">
            <v>600</v>
          </cell>
          <cell r="V226">
            <v>1</v>
          </cell>
        </row>
        <row r="227">
          <cell r="E227" t="str">
            <v>29.6</v>
          </cell>
          <cell r="F227">
            <v>6</v>
          </cell>
          <cell r="G227">
            <v>296</v>
          </cell>
          <cell r="H227" t="str">
            <v>Черезов Игорь</v>
          </cell>
          <cell r="I227">
            <v>1999</v>
          </cell>
          <cell r="J227" t="str">
            <v>КМС</v>
          </cell>
          <cell r="K227" t="str">
            <v>м</v>
          </cell>
          <cell r="L227" t="str">
            <v>МЖ_2</v>
          </cell>
          <cell r="M227" t="str">
            <v>студенты</v>
          </cell>
          <cell r="N227">
            <v>1</v>
          </cell>
          <cell r="O227" t="str">
            <v>м 3</v>
          </cell>
          <cell r="Q227">
            <v>120</v>
          </cell>
          <cell r="R227">
            <v>1999</v>
          </cell>
          <cell r="S227" t="str">
            <v>МЖ_2м</v>
          </cell>
          <cell r="T227" t="str">
            <v>студенты</v>
          </cell>
          <cell r="U227">
            <v>600</v>
          </cell>
          <cell r="V227">
            <v>1</v>
          </cell>
        </row>
        <row r="228">
          <cell r="E228" t="str">
            <v>70.5</v>
          </cell>
          <cell r="F228">
            <v>5</v>
          </cell>
          <cell r="G228">
            <v>705</v>
          </cell>
          <cell r="H228" t="str">
            <v>Коровина Пелагея</v>
          </cell>
          <cell r="I228">
            <v>2008</v>
          </cell>
          <cell r="J228">
            <v>2</v>
          </cell>
          <cell r="K228" t="str">
            <v>ж</v>
          </cell>
          <cell r="L228" t="str">
            <v>ЮД_2</v>
          </cell>
          <cell r="M228">
            <v>0</v>
          </cell>
          <cell r="N228">
            <v>1</v>
          </cell>
          <cell r="O228" t="str">
            <v>ж 3</v>
          </cell>
          <cell r="Q228">
            <v>12</v>
          </cell>
          <cell r="R228">
            <v>2008</v>
          </cell>
          <cell r="S228" t="str">
            <v>ЮД_2ж</v>
          </cell>
          <cell r="U228">
            <v>700</v>
          </cell>
          <cell r="V228">
            <v>1</v>
          </cell>
        </row>
        <row r="229">
          <cell r="E229" t="str">
            <v>70.6</v>
          </cell>
          <cell r="F229">
            <v>6</v>
          </cell>
          <cell r="G229">
            <v>706</v>
          </cell>
          <cell r="H229" t="str">
            <v>Басина Милана</v>
          </cell>
          <cell r="I229">
            <v>2008</v>
          </cell>
          <cell r="J229">
            <v>2</v>
          </cell>
          <cell r="K229" t="str">
            <v>ж</v>
          </cell>
          <cell r="L229" t="str">
            <v>ЮД_2</v>
          </cell>
          <cell r="M229">
            <v>0</v>
          </cell>
          <cell r="N229">
            <v>1</v>
          </cell>
          <cell r="O229" t="str">
            <v>ж 3</v>
          </cell>
          <cell r="Q229">
            <v>12</v>
          </cell>
          <cell r="R229">
            <v>2008</v>
          </cell>
          <cell r="S229" t="str">
            <v>ЮД_2ж</v>
          </cell>
          <cell r="U229">
            <v>700</v>
          </cell>
          <cell r="V229">
            <v>1</v>
          </cell>
        </row>
        <row r="230">
          <cell r="E230" t="str">
            <v>70.9</v>
          </cell>
          <cell r="F230">
            <v>9</v>
          </cell>
          <cell r="G230">
            <v>709</v>
          </cell>
          <cell r="H230" t="str">
            <v>Кузнецова Виктория</v>
          </cell>
          <cell r="I230">
            <v>2006</v>
          </cell>
          <cell r="J230">
            <v>2</v>
          </cell>
          <cell r="K230" t="str">
            <v>ж</v>
          </cell>
          <cell r="L230" t="str">
            <v>МЖ_2</v>
          </cell>
          <cell r="M230">
            <v>0</v>
          </cell>
          <cell r="O230" t="str">
            <v>ж 5</v>
          </cell>
          <cell r="Q230">
            <v>12</v>
          </cell>
          <cell r="R230">
            <v>2006</v>
          </cell>
          <cell r="S230" t="str">
            <v>МЖ_2ж</v>
          </cell>
          <cell r="U230">
            <v>350</v>
          </cell>
          <cell r="V230">
            <v>1</v>
          </cell>
        </row>
        <row r="231">
          <cell r="E231" t="str">
            <v>70.10</v>
          </cell>
          <cell r="F231">
            <v>10</v>
          </cell>
          <cell r="G231">
            <v>710</v>
          </cell>
          <cell r="H231" t="str">
            <v>Любавина Полина</v>
          </cell>
          <cell r="I231">
            <v>2006</v>
          </cell>
          <cell r="J231" t="str">
            <v>1ю</v>
          </cell>
          <cell r="K231" t="str">
            <v>ж</v>
          </cell>
          <cell r="L231" t="str">
            <v>МЖ_2</v>
          </cell>
          <cell r="M231">
            <v>0</v>
          </cell>
          <cell r="O231" t="str">
            <v>ж 5</v>
          </cell>
          <cell r="Q231">
            <v>4</v>
          </cell>
          <cell r="R231">
            <v>2006</v>
          </cell>
          <cell r="S231" t="str">
            <v>МЖ_2ж</v>
          </cell>
          <cell r="U231">
            <v>350</v>
          </cell>
          <cell r="V231">
            <v>1</v>
          </cell>
        </row>
        <row r="232">
          <cell r="E232" t="str">
            <v>70.1</v>
          </cell>
          <cell r="F232">
            <v>1</v>
          </cell>
          <cell r="G232">
            <v>701</v>
          </cell>
          <cell r="H232" t="str">
            <v>Иванкович Егор</v>
          </cell>
          <cell r="I232">
            <v>2008</v>
          </cell>
          <cell r="J232">
            <v>2</v>
          </cell>
          <cell r="K232" t="str">
            <v>м</v>
          </cell>
          <cell r="L232" t="str">
            <v>ЮД_2</v>
          </cell>
          <cell r="M232">
            <v>0</v>
          </cell>
          <cell r="N232">
            <v>1</v>
          </cell>
          <cell r="O232" t="str">
            <v>м 1</v>
          </cell>
          <cell r="Q232">
            <v>12</v>
          </cell>
          <cell r="R232">
            <v>2008</v>
          </cell>
          <cell r="S232" t="str">
            <v>ЮД_2м</v>
          </cell>
          <cell r="U232">
            <v>700</v>
          </cell>
          <cell r="V232">
            <v>1</v>
          </cell>
        </row>
        <row r="233">
          <cell r="E233" t="str">
            <v>70.2</v>
          </cell>
          <cell r="F233">
            <v>2</v>
          </cell>
          <cell r="G233">
            <v>702</v>
          </cell>
          <cell r="H233" t="str">
            <v>Румянцев Филипп</v>
          </cell>
          <cell r="I233">
            <v>2008</v>
          </cell>
          <cell r="J233">
            <v>2</v>
          </cell>
          <cell r="K233" t="str">
            <v>м</v>
          </cell>
          <cell r="L233" t="str">
            <v>ЮД_2</v>
          </cell>
          <cell r="M233">
            <v>0</v>
          </cell>
          <cell r="N233">
            <v>1</v>
          </cell>
          <cell r="O233" t="str">
            <v>м 1</v>
          </cell>
          <cell r="Q233">
            <v>12</v>
          </cell>
          <cell r="R233">
            <v>2008</v>
          </cell>
          <cell r="S233" t="str">
            <v>ЮД_2м</v>
          </cell>
          <cell r="U233">
            <v>700</v>
          </cell>
          <cell r="V233">
            <v>1</v>
          </cell>
        </row>
        <row r="234">
          <cell r="E234" t="str">
            <v>70.3</v>
          </cell>
          <cell r="F234">
            <v>3</v>
          </cell>
          <cell r="G234">
            <v>703</v>
          </cell>
          <cell r="H234" t="str">
            <v>Кожекин Алексей</v>
          </cell>
          <cell r="I234">
            <v>2008</v>
          </cell>
          <cell r="J234">
            <v>2</v>
          </cell>
          <cell r="K234" t="str">
            <v>м</v>
          </cell>
          <cell r="L234" t="str">
            <v>ЮД_2</v>
          </cell>
          <cell r="M234">
            <v>0</v>
          </cell>
          <cell r="N234">
            <v>1</v>
          </cell>
          <cell r="O234" t="str">
            <v>м 2</v>
          </cell>
          <cell r="Q234">
            <v>12</v>
          </cell>
          <cell r="R234">
            <v>2008</v>
          </cell>
          <cell r="S234" t="str">
            <v>ЮД_2м</v>
          </cell>
          <cell r="U234">
            <v>700</v>
          </cell>
          <cell r="V234">
            <v>1</v>
          </cell>
        </row>
        <row r="235">
          <cell r="E235" t="str">
            <v>70.4</v>
          </cell>
          <cell r="F235">
            <v>4</v>
          </cell>
          <cell r="G235">
            <v>704</v>
          </cell>
          <cell r="H235" t="str">
            <v>Павлов Никита</v>
          </cell>
          <cell r="I235">
            <v>2007</v>
          </cell>
          <cell r="J235" t="str">
            <v>1ю</v>
          </cell>
          <cell r="K235" t="str">
            <v>м</v>
          </cell>
          <cell r="L235" t="str">
            <v>ЮД_2</v>
          </cell>
          <cell r="M235">
            <v>0</v>
          </cell>
          <cell r="N235">
            <v>1</v>
          </cell>
          <cell r="O235" t="str">
            <v>м 2</v>
          </cell>
          <cell r="Q235">
            <v>4</v>
          </cell>
          <cell r="R235">
            <v>2007</v>
          </cell>
          <cell r="S235" t="str">
            <v>ЮД_2м</v>
          </cell>
          <cell r="U235">
            <v>700</v>
          </cell>
          <cell r="V235">
            <v>1</v>
          </cell>
        </row>
        <row r="236">
          <cell r="E236" t="str">
            <v>70.7</v>
          </cell>
          <cell r="F236">
            <v>7</v>
          </cell>
          <cell r="G236">
            <v>707</v>
          </cell>
          <cell r="H236" t="str">
            <v>Соловьев Павел</v>
          </cell>
          <cell r="I236">
            <v>2008</v>
          </cell>
          <cell r="J236">
            <v>2</v>
          </cell>
          <cell r="K236" t="str">
            <v>м</v>
          </cell>
          <cell r="L236" t="str">
            <v>ЮД_2</v>
          </cell>
          <cell r="M236">
            <v>0</v>
          </cell>
          <cell r="N236">
            <v>1</v>
          </cell>
          <cell r="O236" t="str">
            <v>м 4</v>
          </cell>
          <cell r="Q236">
            <v>12</v>
          </cell>
          <cell r="R236">
            <v>2008</v>
          </cell>
          <cell r="S236" t="str">
            <v>ЮД_2м</v>
          </cell>
          <cell r="U236">
            <v>700</v>
          </cell>
          <cell r="V236">
            <v>1</v>
          </cell>
        </row>
        <row r="237">
          <cell r="E237" t="str">
            <v>70.8</v>
          </cell>
          <cell r="F237">
            <v>8</v>
          </cell>
          <cell r="G237">
            <v>708</v>
          </cell>
          <cell r="H237" t="str">
            <v>Мащенко Никита</v>
          </cell>
          <cell r="I237">
            <v>2008</v>
          </cell>
          <cell r="J237" t="str">
            <v>б/р</v>
          </cell>
          <cell r="K237" t="str">
            <v>м</v>
          </cell>
          <cell r="L237" t="str">
            <v>ЮД_2</v>
          </cell>
          <cell r="M237">
            <v>0</v>
          </cell>
          <cell r="N237">
            <v>1</v>
          </cell>
          <cell r="O237" t="str">
            <v>м 4</v>
          </cell>
          <cell r="Q237">
            <v>0</v>
          </cell>
          <cell r="R237">
            <v>2008</v>
          </cell>
          <cell r="S237" t="str">
            <v>ЮД_2м</v>
          </cell>
          <cell r="U237">
            <v>700</v>
          </cell>
          <cell r="V237">
            <v>1</v>
          </cell>
        </row>
        <row r="238">
          <cell r="E238" t="str">
            <v>48.1</v>
          </cell>
          <cell r="F238">
            <v>1</v>
          </cell>
          <cell r="G238">
            <v>481</v>
          </cell>
          <cell r="H238" t="str">
            <v>Кузнецов Кирилл</v>
          </cell>
          <cell r="I238">
            <v>2006</v>
          </cell>
          <cell r="J238">
            <v>2</v>
          </cell>
          <cell r="K238" t="str">
            <v>м</v>
          </cell>
          <cell r="L238" t="str">
            <v>МЖ_4</v>
          </cell>
          <cell r="M238">
            <v>0</v>
          </cell>
          <cell r="N238">
            <v>1</v>
          </cell>
          <cell r="Q238">
            <v>12</v>
          </cell>
          <cell r="R238">
            <v>2006</v>
          </cell>
          <cell r="S238" t="str">
            <v>МЖ_4м</v>
          </cell>
          <cell r="U238">
            <v>700</v>
          </cell>
          <cell r="V238">
            <v>1</v>
          </cell>
        </row>
        <row r="239">
          <cell r="E239" t="str">
            <v>48.2</v>
          </cell>
          <cell r="F239">
            <v>2</v>
          </cell>
          <cell r="G239">
            <v>482</v>
          </cell>
          <cell r="H239" t="str">
            <v>Выборнов Дмитрий</v>
          </cell>
          <cell r="I239">
            <v>2005</v>
          </cell>
          <cell r="J239">
            <v>2</v>
          </cell>
          <cell r="K239" t="str">
            <v>м</v>
          </cell>
          <cell r="L239" t="str">
            <v>МЖ_4</v>
          </cell>
          <cell r="M239">
            <v>0</v>
          </cell>
          <cell r="Q239">
            <v>12</v>
          </cell>
          <cell r="R239">
            <v>2005</v>
          </cell>
          <cell r="S239" t="str">
            <v>МЖ_4м</v>
          </cell>
          <cell r="U239">
            <v>700</v>
          </cell>
        </row>
        <row r="240">
          <cell r="E240" t="str">
            <v>48.3</v>
          </cell>
          <cell r="F240">
            <v>3</v>
          </cell>
          <cell r="G240">
            <v>483</v>
          </cell>
          <cell r="H240" t="str">
            <v>Серов Николай</v>
          </cell>
          <cell r="I240">
            <v>2005</v>
          </cell>
          <cell r="J240">
            <v>2</v>
          </cell>
          <cell r="K240" t="str">
            <v>м</v>
          </cell>
          <cell r="L240" t="str">
            <v>МЖ_4</v>
          </cell>
          <cell r="M240">
            <v>0</v>
          </cell>
          <cell r="N240">
            <v>1</v>
          </cell>
          <cell r="Q240">
            <v>12</v>
          </cell>
          <cell r="R240">
            <v>2005</v>
          </cell>
          <cell r="S240" t="str">
            <v>МЖ_4м</v>
          </cell>
          <cell r="U240">
            <v>350</v>
          </cell>
          <cell r="V240">
            <v>1</v>
          </cell>
        </row>
        <row r="241">
          <cell r="E241" t="str">
            <v>39.5</v>
          </cell>
          <cell r="F241">
            <v>5</v>
          </cell>
          <cell r="G241">
            <v>395</v>
          </cell>
          <cell r="H241" t="str">
            <v>Смирнова София</v>
          </cell>
          <cell r="I241">
            <v>2009</v>
          </cell>
          <cell r="J241">
            <v>2</v>
          </cell>
          <cell r="K241" t="str">
            <v>ж</v>
          </cell>
          <cell r="L241" t="str">
            <v>ЮД_2</v>
          </cell>
          <cell r="M241">
            <v>0</v>
          </cell>
          <cell r="N241">
            <v>1</v>
          </cell>
          <cell r="O241" t="str">
            <v>ж 3</v>
          </cell>
          <cell r="Q241">
            <v>12</v>
          </cell>
          <cell r="R241">
            <v>2009</v>
          </cell>
          <cell r="S241" t="str">
            <v>ЮД_2ж</v>
          </cell>
          <cell r="U241">
            <v>600</v>
          </cell>
          <cell r="V241">
            <v>1</v>
          </cell>
        </row>
        <row r="242">
          <cell r="E242" t="str">
            <v>39.6</v>
          </cell>
          <cell r="F242">
            <v>6</v>
          </cell>
          <cell r="G242">
            <v>396</v>
          </cell>
          <cell r="H242" t="str">
            <v>Егорова Елизавета</v>
          </cell>
          <cell r="I242">
            <v>2009</v>
          </cell>
          <cell r="J242" t="str">
            <v>1ю</v>
          </cell>
          <cell r="K242" t="str">
            <v>ж</v>
          </cell>
          <cell r="L242" t="str">
            <v>ЮД_2</v>
          </cell>
          <cell r="M242">
            <v>0</v>
          </cell>
          <cell r="N242">
            <v>1</v>
          </cell>
          <cell r="O242" t="str">
            <v>ж 3</v>
          </cell>
          <cell r="Q242">
            <v>4</v>
          </cell>
          <cell r="R242">
            <v>2009</v>
          </cell>
          <cell r="S242" t="str">
            <v>ЮД_2ж</v>
          </cell>
          <cell r="U242">
            <v>600</v>
          </cell>
          <cell r="V242">
            <v>1</v>
          </cell>
        </row>
        <row r="243">
          <cell r="E243" t="str">
            <v>39.1</v>
          </cell>
          <cell r="F243">
            <v>1</v>
          </cell>
          <cell r="G243">
            <v>391</v>
          </cell>
          <cell r="H243" t="str">
            <v>Астафьев Всеволод</v>
          </cell>
          <cell r="I243">
            <v>2008</v>
          </cell>
          <cell r="J243" t="str">
            <v>1ю</v>
          </cell>
          <cell r="K243" t="str">
            <v>м</v>
          </cell>
          <cell r="L243" t="str">
            <v>ЮД_2</v>
          </cell>
          <cell r="M243">
            <v>0</v>
          </cell>
          <cell r="N243">
            <v>1</v>
          </cell>
          <cell r="O243" t="str">
            <v>м 1</v>
          </cell>
          <cell r="Q243">
            <v>4</v>
          </cell>
          <cell r="R243">
            <v>2008</v>
          </cell>
          <cell r="S243" t="str">
            <v>ЮД_2м</v>
          </cell>
          <cell r="U243">
            <v>600</v>
          </cell>
          <cell r="V243">
            <v>1</v>
          </cell>
        </row>
        <row r="244">
          <cell r="E244" t="str">
            <v>39.2</v>
          </cell>
          <cell r="F244">
            <v>2</v>
          </cell>
          <cell r="G244">
            <v>392</v>
          </cell>
          <cell r="H244" t="str">
            <v>Астафьев Владислав</v>
          </cell>
          <cell r="I244">
            <v>2008</v>
          </cell>
          <cell r="J244">
            <v>2</v>
          </cell>
          <cell r="K244" t="str">
            <v>м</v>
          </cell>
          <cell r="L244" t="str">
            <v>ЮД_2</v>
          </cell>
          <cell r="M244">
            <v>0</v>
          </cell>
          <cell r="N244">
            <v>1</v>
          </cell>
          <cell r="O244" t="str">
            <v>м 1</v>
          </cell>
          <cell r="Q244">
            <v>12</v>
          </cell>
          <cell r="R244">
            <v>2008</v>
          </cell>
          <cell r="S244" t="str">
            <v>ЮД_2м</v>
          </cell>
          <cell r="U244">
            <v>600</v>
          </cell>
          <cell r="V244">
            <v>1</v>
          </cell>
        </row>
        <row r="245">
          <cell r="E245" t="str">
            <v>39.3</v>
          </cell>
          <cell r="F245">
            <v>3</v>
          </cell>
          <cell r="G245">
            <v>393</v>
          </cell>
          <cell r="H245" t="str">
            <v>Сальников Василий</v>
          </cell>
          <cell r="I245">
            <v>2008</v>
          </cell>
          <cell r="J245">
            <v>2</v>
          </cell>
          <cell r="K245" t="str">
            <v>м</v>
          </cell>
          <cell r="L245" t="str">
            <v>ЮД_2</v>
          </cell>
          <cell r="M245">
            <v>0</v>
          </cell>
          <cell r="O245" t="str">
            <v>м 2</v>
          </cell>
          <cell r="Q245">
            <v>12</v>
          </cell>
          <cell r="R245">
            <v>2008</v>
          </cell>
          <cell r="S245" t="str">
            <v>ЮД_2м</v>
          </cell>
          <cell r="U245">
            <v>300</v>
          </cell>
          <cell r="V245">
            <v>1</v>
          </cell>
        </row>
        <row r="246">
          <cell r="E246" t="str">
            <v>39.4</v>
          </cell>
          <cell r="F246">
            <v>4</v>
          </cell>
          <cell r="G246">
            <v>394</v>
          </cell>
          <cell r="H246" t="str">
            <v>Бутор Артем</v>
          </cell>
          <cell r="I246">
            <v>2008</v>
          </cell>
          <cell r="J246">
            <v>2</v>
          </cell>
          <cell r="K246" t="str">
            <v>м</v>
          </cell>
          <cell r="L246" t="str">
            <v>ЮД_2</v>
          </cell>
          <cell r="M246">
            <v>0</v>
          </cell>
          <cell r="N246">
            <v>1</v>
          </cell>
          <cell r="O246" t="str">
            <v>м 2</v>
          </cell>
          <cell r="Q246">
            <v>12</v>
          </cell>
          <cell r="R246">
            <v>2008</v>
          </cell>
          <cell r="S246" t="str">
            <v>ЮД_2м</v>
          </cell>
          <cell r="U246">
            <v>600</v>
          </cell>
          <cell r="V246">
            <v>1</v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44611.78400752315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44611.78400752315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44611.78400752315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="80" zoomScaleSheetLayoutView="80" zoomScalePageLayoutView="80" workbookViewId="0" topLeftCell="A34">
      <selection activeCell="D36" sqref="D36"/>
    </sheetView>
  </sheetViews>
  <sheetFormatPr defaultColWidth="9.140625" defaultRowHeight="12.75" outlineLevelCol="1"/>
  <cols>
    <col min="1" max="1" width="4.140625" style="20" customWidth="1"/>
    <col min="2" max="2" width="10.7109375" style="18" customWidth="1"/>
    <col min="3" max="3" width="29.7109375" style="29" customWidth="1"/>
    <col min="4" max="4" width="42.421875" style="18" customWidth="1"/>
    <col min="5" max="5" width="29.7109375" style="18" customWidth="1"/>
    <col min="6" max="6" width="4.7109375" style="20" customWidth="1"/>
    <col min="7" max="7" width="10.7109375" style="20" customWidth="1"/>
    <col min="8" max="8" width="9.7109375" style="18" hidden="1" customWidth="1" outlineLevel="1"/>
    <col min="9" max="9" width="6.7109375" style="21" hidden="1" customWidth="1" outlineLevel="1"/>
    <col min="10" max="10" width="8.7109375" style="18" hidden="1" customWidth="1" outlineLevel="1"/>
    <col min="11" max="12" width="7.7109375" style="22" hidden="1" customWidth="1" outlineLevel="1"/>
    <col min="13" max="14" width="8.8515625" style="18" hidden="1" customWidth="1" outlineLevel="1"/>
    <col min="15" max="15" width="8.8515625" style="23" customWidth="1" collapsed="1"/>
    <col min="16" max="16" width="8.8515625" style="18" customWidth="1"/>
    <col min="17" max="16384" width="8.8515625" style="18" customWidth="1"/>
  </cols>
  <sheetData>
    <row r="1" spans="1:15" s="1" customFormat="1" ht="42" customHeight="1">
      <c r="A1" s="55" t="s">
        <v>417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73.5" customHeight="1" thickBot="1">
      <c r="A2" s="56" t="s">
        <v>416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13.5" thickTop="1">
      <c r="A3" s="6" t="s">
        <v>418</v>
      </c>
      <c r="B3" s="3"/>
      <c r="C3" s="27"/>
      <c r="D3" s="3"/>
      <c r="E3" s="3"/>
      <c r="F3" s="26"/>
      <c r="G3" s="26"/>
      <c r="I3" s="2"/>
      <c r="O3" s="5" t="s">
        <v>415</v>
      </c>
    </row>
    <row r="4" spans="1:15" s="1" customFormat="1" ht="21">
      <c r="A4" s="57" t="s">
        <v>414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" customFormat="1" ht="15">
      <c r="A5" s="58" t="s">
        <v>413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1" customFormat="1" ht="26.25">
      <c r="A6" s="7" t="s">
        <v>412</v>
      </c>
      <c r="B6" s="7" t="s">
        <v>411</v>
      </c>
      <c r="C6" s="7" t="s">
        <v>410</v>
      </c>
      <c r="D6" s="7" t="s">
        <v>409</v>
      </c>
      <c r="E6" s="7" t="s">
        <v>408</v>
      </c>
      <c r="F6" s="7" t="s">
        <v>407</v>
      </c>
      <c r="G6" s="7" t="s">
        <v>406</v>
      </c>
      <c r="H6" s="7" t="s">
        <v>405</v>
      </c>
      <c r="I6" s="8" t="s">
        <v>404</v>
      </c>
      <c r="J6" s="7" t="s">
        <v>403</v>
      </c>
      <c r="K6" s="9" t="s">
        <v>401</v>
      </c>
      <c r="L6" s="9" t="s">
        <v>402</v>
      </c>
      <c r="M6" s="7"/>
      <c r="N6" s="7" t="s">
        <v>401</v>
      </c>
      <c r="O6" s="10" t="s">
        <v>400</v>
      </c>
    </row>
    <row r="7" spans="1:15" ht="26.25">
      <c r="A7" s="12">
        <v>1</v>
      </c>
      <c r="B7" s="13" t="s">
        <v>390</v>
      </c>
      <c r="C7" s="28" t="s">
        <v>389</v>
      </c>
      <c r="D7" s="13" t="s">
        <v>376</v>
      </c>
      <c r="E7" s="13" t="s">
        <v>158</v>
      </c>
      <c r="F7" s="12" t="s">
        <v>14</v>
      </c>
      <c r="G7" s="12" t="s">
        <v>19</v>
      </c>
      <c r="H7" s="13" t="s">
        <v>157</v>
      </c>
      <c r="I7" s="14">
        <v>4</v>
      </c>
      <c r="J7" s="13">
        <v>1</v>
      </c>
      <c r="K7" s="15" t="s">
        <v>388</v>
      </c>
      <c r="L7" s="15" t="s">
        <v>387</v>
      </c>
      <c r="M7" s="19">
        <v>1</v>
      </c>
      <c r="N7" s="13"/>
      <c r="O7" s="16">
        <v>0.4583333333333333</v>
      </c>
    </row>
    <row r="8" spans="1:15" ht="26.25">
      <c r="A8" s="12">
        <v>2</v>
      </c>
      <c r="B8" s="25" t="s">
        <v>27</v>
      </c>
      <c r="C8" s="28" t="s">
        <v>26</v>
      </c>
      <c r="D8" s="13" t="s">
        <v>21</v>
      </c>
      <c r="E8" s="13" t="s">
        <v>20</v>
      </c>
      <c r="F8" s="12" t="s">
        <v>14</v>
      </c>
      <c r="G8" s="12" t="s">
        <v>19</v>
      </c>
      <c r="H8" s="13">
        <v>0</v>
      </c>
      <c r="I8" s="14">
        <v>0</v>
      </c>
      <c r="J8" s="13">
        <v>3</v>
      </c>
      <c r="K8" s="15" t="s">
        <v>25</v>
      </c>
      <c r="L8" s="15" t="s">
        <v>24</v>
      </c>
      <c r="M8" s="19">
        <v>2</v>
      </c>
      <c r="N8" s="13"/>
      <c r="O8" s="16">
        <v>0.4597222222222222</v>
      </c>
    </row>
    <row r="9" spans="1:15" ht="26.25">
      <c r="A9" s="12">
        <v>3</v>
      </c>
      <c r="B9" s="13" t="s">
        <v>172</v>
      </c>
      <c r="C9" s="28" t="s">
        <v>171</v>
      </c>
      <c r="D9" s="13" t="s">
        <v>159</v>
      </c>
      <c r="E9" s="13" t="s">
        <v>158</v>
      </c>
      <c r="F9" s="12" t="s">
        <v>14</v>
      </c>
      <c r="G9" s="12" t="s">
        <v>19</v>
      </c>
      <c r="H9" s="13" t="s">
        <v>157</v>
      </c>
      <c r="I9" s="14">
        <v>4</v>
      </c>
      <c r="J9" s="13">
        <v>5</v>
      </c>
      <c r="K9" s="15" t="s">
        <v>170</v>
      </c>
      <c r="L9" s="15" t="s">
        <v>169</v>
      </c>
      <c r="M9" s="19">
        <v>3</v>
      </c>
      <c r="N9" s="13"/>
      <c r="O9" s="16">
        <v>0.4611111111111111</v>
      </c>
    </row>
    <row r="10" spans="1:15" ht="26.25">
      <c r="A10" s="12">
        <v>4</v>
      </c>
      <c r="B10" s="13" t="s">
        <v>369</v>
      </c>
      <c r="C10" s="28" t="s">
        <v>368</v>
      </c>
      <c r="D10" s="13" t="s">
        <v>367</v>
      </c>
      <c r="E10" s="13" t="s">
        <v>158</v>
      </c>
      <c r="F10" s="12" t="s">
        <v>3</v>
      </c>
      <c r="G10" s="12" t="s">
        <v>19</v>
      </c>
      <c r="H10" s="13" t="s">
        <v>157</v>
      </c>
      <c r="I10" s="14">
        <v>12</v>
      </c>
      <c r="J10" s="13">
        <v>2</v>
      </c>
      <c r="K10" s="15" t="s">
        <v>366</v>
      </c>
      <c r="L10" s="15" t="s">
        <v>365</v>
      </c>
      <c r="M10" s="19">
        <v>4</v>
      </c>
      <c r="N10" s="13"/>
      <c r="O10" s="16">
        <v>0.46249999999999997</v>
      </c>
    </row>
    <row r="11" spans="1:15" ht="26.25">
      <c r="A11" s="12">
        <v>5</v>
      </c>
      <c r="B11" s="13" t="s">
        <v>272</v>
      </c>
      <c r="C11" s="28" t="s">
        <v>271</v>
      </c>
      <c r="D11" s="13" t="s">
        <v>252</v>
      </c>
      <c r="E11" s="13" t="s">
        <v>158</v>
      </c>
      <c r="F11" s="12" t="s">
        <v>14</v>
      </c>
      <c r="G11" s="12" t="s">
        <v>19</v>
      </c>
      <c r="H11" s="13" t="s">
        <v>157</v>
      </c>
      <c r="I11" s="14">
        <v>12</v>
      </c>
      <c r="J11" s="13">
        <v>4</v>
      </c>
      <c r="K11" s="15" t="s">
        <v>270</v>
      </c>
      <c r="L11" s="15" t="s">
        <v>269</v>
      </c>
      <c r="M11" s="19">
        <v>5</v>
      </c>
      <c r="N11" s="13"/>
      <c r="O11" s="16">
        <v>0.46388888888888885</v>
      </c>
    </row>
    <row r="12" spans="1:15" ht="26.25">
      <c r="A12" s="12">
        <v>6</v>
      </c>
      <c r="B12" s="13" t="s">
        <v>351</v>
      </c>
      <c r="C12" s="28" t="s">
        <v>350</v>
      </c>
      <c r="D12" s="13" t="s">
        <v>345</v>
      </c>
      <c r="E12" s="13" t="s">
        <v>158</v>
      </c>
      <c r="F12" s="12" t="s">
        <v>14</v>
      </c>
      <c r="G12" s="12" t="s">
        <v>19</v>
      </c>
      <c r="H12" s="13" t="s">
        <v>344</v>
      </c>
      <c r="I12" s="14">
        <v>124</v>
      </c>
      <c r="J12" s="13">
        <v>1</v>
      </c>
      <c r="K12" s="15" t="s">
        <v>349</v>
      </c>
      <c r="L12" s="15" t="s">
        <v>348</v>
      </c>
      <c r="M12" s="19">
        <v>6</v>
      </c>
      <c r="N12" s="13"/>
      <c r="O12" s="16">
        <v>0.46527777777777773</v>
      </c>
    </row>
    <row r="13" spans="1:15" ht="26.25">
      <c r="A13" s="12">
        <v>7</v>
      </c>
      <c r="B13" s="13" t="s">
        <v>164</v>
      </c>
      <c r="C13" s="28" t="s">
        <v>163</v>
      </c>
      <c r="D13" s="13" t="s">
        <v>159</v>
      </c>
      <c r="E13" s="13" t="s">
        <v>158</v>
      </c>
      <c r="F13" s="12" t="s">
        <v>3</v>
      </c>
      <c r="G13" s="12" t="s">
        <v>19</v>
      </c>
      <c r="H13" s="13" t="s">
        <v>157</v>
      </c>
      <c r="I13" s="14">
        <v>120</v>
      </c>
      <c r="J13" s="13">
        <v>1</v>
      </c>
      <c r="K13" s="15" t="s">
        <v>162</v>
      </c>
      <c r="L13" s="15" t="s">
        <v>161</v>
      </c>
      <c r="M13" s="19">
        <v>7</v>
      </c>
      <c r="N13" s="13"/>
      <c r="O13" s="16">
        <v>0.4666666666666666</v>
      </c>
    </row>
    <row r="14" spans="1:15" ht="26.25">
      <c r="A14" s="12">
        <v>8</v>
      </c>
      <c r="B14" s="13" t="s">
        <v>386</v>
      </c>
      <c r="C14" s="28" t="s">
        <v>385</v>
      </c>
      <c r="D14" s="13" t="s">
        <v>376</v>
      </c>
      <c r="E14" s="13" t="s">
        <v>158</v>
      </c>
      <c r="F14" s="12" t="s">
        <v>14</v>
      </c>
      <c r="G14" s="12" t="s">
        <v>19</v>
      </c>
      <c r="H14" s="13" t="s">
        <v>157</v>
      </c>
      <c r="I14" s="14">
        <v>4</v>
      </c>
      <c r="J14" s="13">
        <v>3</v>
      </c>
      <c r="K14" s="15" t="s">
        <v>384</v>
      </c>
      <c r="L14" s="15" t="s">
        <v>383</v>
      </c>
      <c r="M14" s="19">
        <v>8</v>
      </c>
      <c r="N14" s="13"/>
      <c r="O14" s="16">
        <v>0.4680555555555555</v>
      </c>
    </row>
    <row r="15" spans="1:15" ht="26.25">
      <c r="A15" s="12">
        <v>9</v>
      </c>
      <c r="B15" s="13" t="s">
        <v>234</v>
      </c>
      <c r="C15" s="28" t="s">
        <v>233</v>
      </c>
      <c r="D15" s="13" t="s">
        <v>224</v>
      </c>
      <c r="E15" s="13" t="s">
        <v>158</v>
      </c>
      <c r="F15" s="12" t="s">
        <v>3</v>
      </c>
      <c r="G15" s="12" t="s">
        <v>19</v>
      </c>
      <c r="H15" s="13" t="s">
        <v>157</v>
      </c>
      <c r="I15" s="14">
        <v>400</v>
      </c>
      <c r="J15" s="13">
        <v>1</v>
      </c>
      <c r="K15" s="15" t="s">
        <v>232</v>
      </c>
      <c r="L15" s="15" t="s">
        <v>231</v>
      </c>
      <c r="M15" s="19">
        <v>9</v>
      </c>
      <c r="N15" s="13"/>
      <c r="O15" s="16">
        <v>0.4694444444444444</v>
      </c>
    </row>
    <row r="16" spans="1:15" ht="26.25">
      <c r="A16" s="12">
        <v>10</v>
      </c>
      <c r="B16" s="13" t="s">
        <v>193</v>
      </c>
      <c r="C16" s="28" t="s">
        <v>192</v>
      </c>
      <c r="D16" s="13" t="s">
        <v>183</v>
      </c>
      <c r="E16" s="13" t="s">
        <v>158</v>
      </c>
      <c r="F16" s="12" t="s">
        <v>14</v>
      </c>
      <c r="G16" s="12" t="s">
        <v>19</v>
      </c>
      <c r="H16" s="13" t="s">
        <v>182</v>
      </c>
      <c r="I16" s="14">
        <v>0</v>
      </c>
      <c r="J16" s="13">
        <v>4</v>
      </c>
      <c r="K16" s="15" t="s">
        <v>191</v>
      </c>
      <c r="L16" s="15" t="s">
        <v>190</v>
      </c>
      <c r="M16" s="19">
        <v>10</v>
      </c>
      <c r="N16" s="13"/>
      <c r="O16" s="16">
        <v>0.47083333333333327</v>
      </c>
    </row>
    <row r="17" spans="1:15" ht="26.25">
      <c r="A17" s="12">
        <v>11</v>
      </c>
      <c r="B17" s="13" t="s">
        <v>260</v>
      </c>
      <c r="C17" s="28" t="s">
        <v>259</v>
      </c>
      <c r="D17" s="13" t="s">
        <v>252</v>
      </c>
      <c r="E17" s="13" t="s">
        <v>158</v>
      </c>
      <c r="F17" s="12" t="s">
        <v>3</v>
      </c>
      <c r="G17" s="12" t="s">
        <v>19</v>
      </c>
      <c r="H17" s="13" t="s">
        <v>157</v>
      </c>
      <c r="I17" s="14">
        <v>24</v>
      </c>
      <c r="J17" s="13">
        <v>1</v>
      </c>
      <c r="K17" s="15" t="s">
        <v>258</v>
      </c>
      <c r="L17" s="15" t="s">
        <v>257</v>
      </c>
      <c r="M17" s="19">
        <v>11</v>
      </c>
      <c r="N17" s="13"/>
      <c r="O17" s="16">
        <v>0.47222222222222215</v>
      </c>
    </row>
    <row r="18" spans="1:15" ht="26.25">
      <c r="A18" s="12">
        <v>12</v>
      </c>
      <c r="B18" s="13" t="s">
        <v>347</v>
      </c>
      <c r="C18" s="28" t="s">
        <v>346</v>
      </c>
      <c r="D18" s="13" t="s">
        <v>345</v>
      </c>
      <c r="E18" s="13" t="s">
        <v>158</v>
      </c>
      <c r="F18" s="12" t="s">
        <v>3</v>
      </c>
      <c r="G18" s="12" t="s">
        <v>19</v>
      </c>
      <c r="H18" s="13" t="s">
        <v>344</v>
      </c>
      <c r="I18" s="14">
        <v>120</v>
      </c>
      <c r="J18" s="13">
        <v>1</v>
      </c>
      <c r="K18" s="15" t="s">
        <v>343</v>
      </c>
      <c r="L18" s="15" t="s">
        <v>342</v>
      </c>
      <c r="M18" s="19">
        <v>12</v>
      </c>
      <c r="N18" s="13"/>
      <c r="O18" s="16">
        <v>0.47361111111111104</v>
      </c>
    </row>
    <row r="19" spans="1:15" ht="27" thickBot="1">
      <c r="A19" s="38">
        <v>13</v>
      </c>
      <c r="B19" s="39" t="s">
        <v>189</v>
      </c>
      <c r="C19" s="40" t="s">
        <v>188</v>
      </c>
      <c r="D19" s="39" t="s">
        <v>183</v>
      </c>
      <c r="E19" s="41" t="s">
        <v>158</v>
      </c>
      <c r="F19" s="38" t="s">
        <v>3</v>
      </c>
      <c r="G19" s="38" t="s">
        <v>19</v>
      </c>
      <c r="H19" s="41" t="s">
        <v>182</v>
      </c>
      <c r="I19" s="42">
        <v>0</v>
      </c>
      <c r="J19" s="41">
        <v>3</v>
      </c>
      <c r="K19" s="43" t="s">
        <v>187</v>
      </c>
      <c r="L19" s="43" t="s">
        <v>186</v>
      </c>
      <c r="M19" s="44">
        <v>13</v>
      </c>
      <c r="N19" s="41"/>
      <c r="O19" s="45">
        <v>0.4749999999999999</v>
      </c>
    </row>
    <row r="20" spans="1:16" ht="12.75" hidden="1">
      <c r="A20" s="30"/>
      <c r="B20" s="31"/>
      <c r="C20" s="32"/>
      <c r="D20" s="31"/>
      <c r="E20" s="33"/>
      <c r="F20" s="30"/>
      <c r="G20" s="30"/>
      <c r="H20" s="33"/>
      <c r="I20" s="34"/>
      <c r="J20" s="33"/>
      <c r="K20" s="35"/>
      <c r="L20" s="35"/>
      <c r="M20" s="36"/>
      <c r="N20" s="33"/>
      <c r="O20" s="37"/>
      <c r="P20" s="24">
        <v>0.006944444444444444</v>
      </c>
    </row>
    <row r="21" spans="1:15" ht="26.25">
      <c r="A21" s="12">
        <v>14</v>
      </c>
      <c r="B21" s="13" t="s">
        <v>337</v>
      </c>
      <c r="C21" s="28" t="s">
        <v>336</v>
      </c>
      <c r="D21" s="13" t="s">
        <v>335</v>
      </c>
      <c r="E21" s="13" t="s">
        <v>158</v>
      </c>
      <c r="F21" s="12" t="s">
        <v>3</v>
      </c>
      <c r="G21" s="12" t="s">
        <v>140</v>
      </c>
      <c r="H21" s="13">
        <v>0</v>
      </c>
      <c r="I21" s="14">
        <v>800</v>
      </c>
      <c r="J21" s="13">
        <v>1</v>
      </c>
      <c r="K21" s="15" t="s">
        <v>334</v>
      </c>
      <c r="L21" s="15" t="s">
        <v>333</v>
      </c>
      <c r="M21" s="19">
        <v>14</v>
      </c>
      <c r="N21" s="13"/>
      <c r="O21" s="16">
        <v>0.48194444444444434</v>
      </c>
    </row>
    <row r="22" spans="1:15" ht="26.25">
      <c r="A22" s="12">
        <v>15</v>
      </c>
      <c r="B22" s="13" t="s">
        <v>332</v>
      </c>
      <c r="C22" s="28" t="s">
        <v>331</v>
      </c>
      <c r="D22" s="13" t="s">
        <v>330</v>
      </c>
      <c r="E22" s="13" t="s">
        <v>158</v>
      </c>
      <c r="F22" s="12" t="s">
        <v>3</v>
      </c>
      <c r="G22" s="12" t="s">
        <v>140</v>
      </c>
      <c r="H22" s="13">
        <v>0</v>
      </c>
      <c r="I22" s="14">
        <v>520</v>
      </c>
      <c r="J22" s="13">
        <v>1</v>
      </c>
      <c r="K22" s="15" t="s">
        <v>329</v>
      </c>
      <c r="L22" s="15" t="s">
        <v>328</v>
      </c>
      <c r="M22" s="19">
        <v>15</v>
      </c>
      <c r="N22" s="13"/>
      <c r="O22" s="16">
        <v>0.4833333333333332</v>
      </c>
    </row>
    <row r="23" spans="1:15" ht="26.25">
      <c r="A23" s="12">
        <v>16</v>
      </c>
      <c r="B23" s="13" t="s">
        <v>294</v>
      </c>
      <c r="C23" s="28" t="s">
        <v>221</v>
      </c>
      <c r="D23" s="13" t="s">
        <v>293</v>
      </c>
      <c r="E23" s="13" t="s">
        <v>158</v>
      </c>
      <c r="F23" s="12" t="s">
        <v>3</v>
      </c>
      <c r="G23" s="12" t="s">
        <v>140</v>
      </c>
      <c r="H23" s="19" t="s">
        <v>157</v>
      </c>
      <c r="I23" s="14">
        <v>240</v>
      </c>
      <c r="J23" s="13">
        <v>4</v>
      </c>
      <c r="K23" s="15" t="s">
        <v>292</v>
      </c>
      <c r="L23" s="15" t="s">
        <v>291</v>
      </c>
      <c r="M23" s="19">
        <v>16</v>
      </c>
      <c r="N23" s="13"/>
      <c r="O23" s="16">
        <v>0.4847222222222221</v>
      </c>
    </row>
    <row r="24" spans="1:15" ht="26.25">
      <c r="A24" s="12">
        <v>17</v>
      </c>
      <c r="B24" s="13" t="s">
        <v>202</v>
      </c>
      <c r="C24" s="28" t="s">
        <v>201</v>
      </c>
      <c r="D24" s="13" t="s">
        <v>200</v>
      </c>
      <c r="E24" s="13" t="s">
        <v>158</v>
      </c>
      <c r="F24" s="12" t="s">
        <v>3</v>
      </c>
      <c r="G24" s="12" t="s">
        <v>140</v>
      </c>
      <c r="H24" s="13">
        <v>0</v>
      </c>
      <c r="I24" s="14">
        <v>240</v>
      </c>
      <c r="J24" s="13">
        <v>6</v>
      </c>
      <c r="K24" s="15" t="s">
        <v>199</v>
      </c>
      <c r="L24" s="15" t="s">
        <v>198</v>
      </c>
      <c r="M24" s="19">
        <v>17</v>
      </c>
      <c r="N24" s="13"/>
      <c r="O24" s="16">
        <v>0.486111111111111</v>
      </c>
    </row>
    <row r="25" spans="1:15" ht="26.25">
      <c r="A25" s="12">
        <v>18</v>
      </c>
      <c r="B25" s="13" t="s">
        <v>209</v>
      </c>
      <c r="C25" s="28" t="s">
        <v>160</v>
      </c>
      <c r="D25" s="13" t="s">
        <v>200</v>
      </c>
      <c r="E25" s="13" t="s">
        <v>158</v>
      </c>
      <c r="F25" s="12" t="s">
        <v>3</v>
      </c>
      <c r="G25" s="12" t="s">
        <v>140</v>
      </c>
      <c r="H25" s="19" t="s">
        <v>157</v>
      </c>
      <c r="I25" s="14">
        <v>132</v>
      </c>
      <c r="J25" s="13">
        <v>3</v>
      </c>
      <c r="K25" s="15" t="s">
        <v>208</v>
      </c>
      <c r="L25" s="15" t="s">
        <v>207</v>
      </c>
      <c r="M25" s="19">
        <v>18</v>
      </c>
      <c r="N25" s="13"/>
      <c r="O25" s="16">
        <v>0.4874999999999999</v>
      </c>
    </row>
    <row r="26" spans="1:15" ht="26.25">
      <c r="A26" s="12">
        <v>19</v>
      </c>
      <c r="B26" s="13" t="s">
        <v>143</v>
      </c>
      <c r="C26" s="28" t="s">
        <v>142</v>
      </c>
      <c r="D26" s="13" t="s">
        <v>141</v>
      </c>
      <c r="E26" s="13" t="s">
        <v>70</v>
      </c>
      <c r="F26" s="12" t="s">
        <v>3</v>
      </c>
      <c r="G26" s="12" t="s">
        <v>140</v>
      </c>
      <c r="H26" s="13">
        <v>0</v>
      </c>
      <c r="I26" s="14">
        <v>52</v>
      </c>
      <c r="J26" s="13">
        <v>3</v>
      </c>
      <c r="K26" s="15" t="s">
        <v>139</v>
      </c>
      <c r="L26" s="15" t="s">
        <v>138</v>
      </c>
      <c r="M26" s="19">
        <v>19</v>
      </c>
      <c r="N26" s="13"/>
      <c r="O26" s="16">
        <v>0.48888888888888876</v>
      </c>
    </row>
    <row r="27" spans="1:15" ht="26.25">
      <c r="A27" s="12">
        <v>20</v>
      </c>
      <c r="B27" s="13" t="s">
        <v>206</v>
      </c>
      <c r="C27" s="28" t="s">
        <v>205</v>
      </c>
      <c r="D27" s="13" t="s">
        <v>200</v>
      </c>
      <c r="E27" s="13" t="s">
        <v>158</v>
      </c>
      <c r="F27" s="12" t="s">
        <v>3</v>
      </c>
      <c r="G27" s="12" t="s">
        <v>140</v>
      </c>
      <c r="H27" s="13">
        <v>0</v>
      </c>
      <c r="I27" s="14">
        <v>24</v>
      </c>
      <c r="J27" s="13">
        <v>5</v>
      </c>
      <c r="K27" s="15" t="s">
        <v>204</v>
      </c>
      <c r="L27" s="15" t="s">
        <v>203</v>
      </c>
      <c r="M27" s="19">
        <v>20</v>
      </c>
      <c r="N27" s="13"/>
      <c r="O27" s="16">
        <v>0.49027777777777765</v>
      </c>
    </row>
    <row r="28" spans="1:15" ht="27" thickBot="1">
      <c r="A28" s="38">
        <v>21</v>
      </c>
      <c r="B28" s="41" t="s">
        <v>147</v>
      </c>
      <c r="C28" s="46" t="s">
        <v>146</v>
      </c>
      <c r="D28" s="41" t="s">
        <v>141</v>
      </c>
      <c r="E28" s="41" t="s">
        <v>70</v>
      </c>
      <c r="F28" s="38" t="s">
        <v>3</v>
      </c>
      <c r="G28" s="38" t="s">
        <v>140</v>
      </c>
      <c r="H28" s="41">
        <v>0</v>
      </c>
      <c r="I28" s="42">
        <v>24</v>
      </c>
      <c r="J28" s="41">
        <v>2</v>
      </c>
      <c r="K28" s="43" t="s">
        <v>145</v>
      </c>
      <c r="L28" s="43" t="s">
        <v>144</v>
      </c>
      <c r="M28" s="44">
        <v>21</v>
      </c>
      <c r="N28" s="41"/>
      <c r="O28" s="45">
        <v>0.49166666666666653</v>
      </c>
    </row>
    <row r="29" spans="1:15" ht="12.75" hidden="1">
      <c r="A29" s="30"/>
      <c r="B29" s="33"/>
      <c r="C29" s="63"/>
      <c r="D29" s="33"/>
      <c r="E29" s="33"/>
      <c r="F29" s="30"/>
      <c r="G29" s="30"/>
      <c r="H29" s="33"/>
      <c r="I29" s="34"/>
      <c r="J29" s="33"/>
      <c r="K29" s="35"/>
      <c r="L29" s="35"/>
      <c r="M29" s="36"/>
      <c r="N29" s="33"/>
      <c r="O29" s="37"/>
    </row>
    <row r="30" spans="1:15" s="29" customFormat="1" ht="20.25">
      <c r="A30" s="59">
        <v>22</v>
      </c>
      <c r="B30" s="28" t="s">
        <v>419</v>
      </c>
      <c r="C30" s="60" t="s">
        <v>420</v>
      </c>
      <c r="D30" s="28" t="s">
        <v>293</v>
      </c>
      <c r="E30" s="28" t="s">
        <v>158</v>
      </c>
      <c r="F30" s="59" t="s">
        <v>14</v>
      </c>
      <c r="G30" s="59" t="s">
        <v>140</v>
      </c>
      <c r="H30" s="19" t="s">
        <v>157</v>
      </c>
      <c r="I30" s="61">
        <v>520</v>
      </c>
      <c r="J30" s="28">
        <v>3</v>
      </c>
      <c r="K30" s="62" t="s">
        <v>421</v>
      </c>
      <c r="L30" s="62" t="s">
        <v>422</v>
      </c>
      <c r="M30" s="28"/>
      <c r="N30" s="28"/>
      <c r="O30" s="16">
        <v>0.497222222222222</v>
      </c>
    </row>
    <row r="31" spans="1:15" ht="26.25">
      <c r="A31" s="59">
        <v>23</v>
      </c>
      <c r="B31" s="13" t="s">
        <v>302</v>
      </c>
      <c r="C31" s="28" t="s">
        <v>301</v>
      </c>
      <c r="D31" s="13" t="s">
        <v>293</v>
      </c>
      <c r="E31" s="13" t="s">
        <v>158</v>
      </c>
      <c r="F31" s="12" t="s">
        <v>14</v>
      </c>
      <c r="G31" s="12" t="s">
        <v>140</v>
      </c>
      <c r="H31" s="13">
        <v>0</v>
      </c>
      <c r="I31" s="14">
        <v>520</v>
      </c>
      <c r="J31" s="13">
        <v>2</v>
      </c>
      <c r="K31" s="15" t="s">
        <v>300</v>
      </c>
      <c r="L31" s="15" t="s">
        <v>299</v>
      </c>
      <c r="M31" s="19">
        <v>22</v>
      </c>
      <c r="N31" s="13"/>
      <c r="O31" s="16">
        <v>0.4986111111111111</v>
      </c>
    </row>
    <row r="32" spans="1:15" ht="26.25">
      <c r="A32" s="59">
        <v>24</v>
      </c>
      <c r="B32" s="13" t="s">
        <v>215</v>
      </c>
      <c r="C32" s="28" t="s">
        <v>174</v>
      </c>
      <c r="D32" s="13" t="s">
        <v>200</v>
      </c>
      <c r="E32" s="13" t="s">
        <v>158</v>
      </c>
      <c r="F32" s="12" t="s">
        <v>14</v>
      </c>
      <c r="G32" s="12" t="s">
        <v>140</v>
      </c>
      <c r="H32" s="19" t="s">
        <v>157</v>
      </c>
      <c r="I32" s="14">
        <v>412</v>
      </c>
      <c r="J32" s="13">
        <v>2</v>
      </c>
      <c r="K32" s="15" t="s">
        <v>214</v>
      </c>
      <c r="L32" s="15" t="s">
        <v>213</v>
      </c>
      <c r="M32" s="19">
        <v>23</v>
      </c>
      <c r="N32" s="13"/>
      <c r="O32" s="16">
        <v>0.49999999999999983</v>
      </c>
    </row>
    <row r="33" spans="1:15" ht="26.25">
      <c r="A33" s="59">
        <v>25</v>
      </c>
      <c r="B33" s="13" t="s">
        <v>341</v>
      </c>
      <c r="C33" s="28" t="s">
        <v>340</v>
      </c>
      <c r="D33" s="13" t="s">
        <v>335</v>
      </c>
      <c r="E33" s="13" t="s">
        <v>158</v>
      </c>
      <c r="F33" s="12" t="s">
        <v>14</v>
      </c>
      <c r="G33" s="12" t="s">
        <v>140</v>
      </c>
      <c r="H33" s="13">
        <v>0</v>
      </c>
      <c r="I33" s="14">
        <v>412</v>
      </c>
      <c r="J33" s="13">
        <v>2</v>
      </c>
      <c r="K33" s="15" t="s">
        <v>339</v>
      </c>
      <c r="L33" s="15" t="s">
        <v>338</v>
      </c>
      <c r="M33" s="19">
        <v>24</v>
      </c>
      <c r="N33" s="13"/>
      <c r="O33" s="16">
        <v>0.5013888888888888</v>
      </c>
    </row>
    <row r="34" spans="1:15" ht="26.25">
      <c r="A34" s="59">
        <v>26</v>
      </c>
      <c r="B34" s="13" t="s">
        <v>306</v>
      </c>
      <c r="C34" s="28" t="s">
        <v>305</v>
      </c>
      <c r="D34" s="13" t="s">
        <v>293</v>
      </c>
      <c r="E34" s="13" t="s">
        <v>158</v>
      </c>
      <c r="F34" s="12" t="s">
        <v>14</v>
      </c>
      <c r="G34" s="12" t="s">
        <v>140</v>
      </c>
      <c r="H34" s="13">
        <v>0</v>
      </c>
      <c r="I34" s="14">
        <v>240</v>
      </c>
      <c r="J34" s="13">
        <v>1</v>
      </c>
      <c r="K34" s="15" t="s">
        <v>304</v>
      </c>
      <c r="L34" s="15" t="s">
        <v>303</v>
      </c>
      <c r="M34" s="19">
        <v>25</v>
      </c>
      <c r="N34" s="13"/>
      <c r="O34" s="16">
        <v>0.5027777777777777</v>
      </c>
    </row>
    <row r="35" spans="1:15" ht="26.25">
      <c r="A35" s="59">
        <v>27</v>
      </c>
      <c r="B35" s="13" t="s">
        <v>151</v>
      </c>
      <c r="C35" s="28" t="s">
        <v>150</v>
      </c>
      <c r="D35" s="13" t="s">
        <v>141</v>
      </c>
      <c r="E35" s="13" t="s">
        <v>70</v>
      </c>
      <c r="F35" s="12" t="s">
        <v>14</v>
      </c>
      <c r="G35" s="12" t="s">
        <v>140</v>
      </c>
      <c r="H35" s="13">
        <v>0</v>
      </c>
      <c r="I35" s="14">
        <v>52</v>
      </c>
      <c r="J35" s="13">
        <v>1</v>
      </c>
      <c r="K35" s="15" t="s">
        <v>149</v>
      </c>
      <c r="L35" s="15" t="s">
        <v>148</v>
      </c>
      <c r="M35" s="19">
        <v>26</v>
      </c>
      <c r="N35" s="13"/>
      <c r="O35" s="16">
        <v>0.5041666666666665</v>
      </c>
    </row>
    <row r="36" spans="1:15" ht="26.25">
      <c r="A36" s="59">
        <v>28</v>
      </c>
      <c r="B36" s="13" t="s">
        <v>212</v>
      </c>
      <c r="C36" s="28" t="s">
        <v>173</v>
      </c>
      <c r="D36" s="13" t="s">
        <v>200</v>
      </c>
      <c r="E36" s="13" t="s">
        <v>158</v>
      </c>
      <c r="F36" s="12" t="s">
        <v>14</v>
      </c>
      <c r="G36" s="12" t="s">
        <v>140</v>
      </c>
      <c r="H36" s="19" t="s">
        <v>157</v>
      </c>
      <c r="I36" s="14">
        <v>24</v>
      </c>
      <c r="J36" s="13">
        <v>4</v>
      </c>
      <c r="K36" s="15" t="s">
        <v>211</v>
      </c>
      <c r="L36" s="15" t="s">
        <v>210</v>
      </c>
      <c r="M36" s="19">
        <v>27</v>
      </c>
      <c r="N36" s="13"/>
      <c r="O36" s="16">
        <v>0.5055555555555554</v>
      </c>
    </row>
    <row r="37" spans="1:15" ht="26.25">
      <c r="A37" s="59">
        <v>29</v>
      </c>
      <c r="B37" s="13" t="s">
        <v>298</v>
      </c>
      <c r="C37" s="28" t="s">
        <v>297</v>
      </c>
      <c r="D37" s="13" t="s">
        <v>293</v>
      </c>
      <c r="E37" s="13" t="s">
        <v>158</v>
      </c>
      <c r="F37" s="12" t="s">
        <v>14</v>
      </c>
      <c r="G37" s="12" t="s">
        <v>140</v>
      </c>
      <c r="H37" s="13">
        <v>0</v>
      </c>
      <c r="I37" s="14">
        <v>160</v>
      </c>
      <c r="J37" s="13">
        <v>5</v>
      </c>
      <c r="K37" s="15" t="s">
        <v>296</v>
      </c>
      <c r="L37" s="15" t="s">
        <v>295</v>
      </c>
      <c r="M37" s="19">
        <v>28</v>
      </c>
      <c r="N37" s="13"/>
      <c r="O37" s="16">
        <v>0.5069444444444443</v>
      </c>
    </row>
    <row r="38" spans="1:15" ht="27" thickBot="1">
      <c r="A38" s="65">
        <v>30</v>
      </c>
      <c r="B38" s="39" t="s">
        <v>156</v>
      </c>
      <c r="C38" s="40" t="s">
        <v>155</v>
      </c>
      <c r="D38" s="39" t="s">
        <v>154</v>
      </c>
      <c r="E38" s="41" t="s">
        <v>70</v>
      </c>
      <c r="F38" s="38" t="s">
        <v>14</v>
      </c>
      <c r="G38" s="38" t="s">
        <v>140</v>
      </c>
      <c r="H38" s="41">
        <v>0</v>
      </c>
      <c r="I38" s="42">
        <v>24</v>
      </c>
      <c r="J38" s="41">
        <v>1</v>
      </c>
      <c r="K38" s="43" t="s">
        <v>153</v>
      </c>
      <c r="L38" s="43" t="s">
        <v>152</v>
      </c>
      <c r="M38" s="44">
        <v>29</v>
      </c>
      <c r="N38" s="41"/>
      <c r="O38" s="45">
        <v>0.5083333333333332</v>
      </c>
    </row>
    <row r="39" spans="1:16" ht="26.25">
      <c r="A39" s="64">
        <v>31</v>
      </c>
      <c r="B39" s="33" t="s">
        <v>77</v>
      </c>
      <c r="C39" s="63" t="s">
        <v>76</v>
      </c>
      <c r="D39" s="33" t="s">
        <v>71</v>
      </c>
      <c r="E39" s="33" t="s">
        <v>70</v>
      </c>
      <c r="F39" s="30" t="s">
        <v>3</v>
      </c>
      <c r="G39" s="30" t="s">
        <v>2</v>
      </c>
      <c r="H39" s="33">
        <v>0</v>
      </c>
      <c r="I39" s="34">
        <v>40</v>
      </c>
      <c r="J39" s="33">
        <v>2</v>
      </c>
      <c r="K39" s="35" t="s">
        <v>75</v>
      </c>
      <c r="L39" s="35" t="s">
        <v>74</v>
      </c>
      <c r="M39" s="36">
        <v>30</v>
      </c>
      <c r="N39" s="33"/>
      <c r="O39" s="37">
        <v>0.5097222222222221</v>
      </c>
      <c r="P39" s="17"/>
    </row>
    <row r="40" spans="1:15" ht="26.25">
      <c r="A40" s="59">
        <v>32</v>
      </c>
      <c r="B40" s="13" t="s">
        <v>315</v>
      </c>
      <c r="C40" s="28" t="s">
        <v>314</v>
      </c>
      <c r="D40" s="13" t="s">
        <v>309</v>
      </c>
      <c r="E40" s="13" t="s">
        <v>158</v>
      </c>
      <c r="F40" s="12" t="s">
        <v>3</v>
      </c>
      <c r="G40" s="12" t="s">
        <v>2</v>
      </c>
      <c r="H40" s="13">
        <v>0</v>
      </c>
      <c r="I40" s="14">
        <v>24</v>
      </c>
      <c r="J40" s="13">
        <v>4</v>
      </c>
      <c r="K40" s="15" t="s">
        <v>313</v>
      </c>
      <c r="L40" s="15" t="s">
        <v>312</v>
      </c>
      <c r="M40" s="19">
        <v>31</v>
      </c>
      <c r="N40" s="13"/>
      <c r="O40" s="16">
        <v>0.511111111111111</v>
      </c>
    </row>
    <row r="41" spans="1:15" ht="26.25">
      <c r="A41" s="59">
        <v>33</v>
      </c>
      <c r="B41" s="13" t="s">
        <v>111</v>
      </c>
      <c r="C41" s="28" t="s">
        <v>110</v>
      </c>
      <c r="D41" s="13" t="s">
        <v>97</v>
      </c>
      <c r="E41" s="13" t="s">
        <v>70</v>
      </c>
      <c r="F41" s="12" t="s">
        <v>14</v>
      </c>
      <c r="G41" s="12" t="s">
        <v>2</v>
      </c>
      <c r="H41" s="13">
        <v>0</v>
      </c>
      <c r="I41" s="14">
        <v>24</v>
      </c>
      <c r="J41" s="13">
        <v>4</v>
      </c>
      <c r="K41" s="15" t="s">
        <v>109</v>
      </c>
      <c r="L41" s="15" t="s">
        <v>108</v>
      </c>
      <c r="M41" s="19">
        <v>32</v>
      </c>
      <c r="N41" s="13"/>
      <c r="O41" s="16">
        <v>0.5124999999999998</v>
      </c>
    </row>
    <row r="42" spans="1:15" ht="26.25">
      <c r="A42" s="59">
        <v>34</v>
      </c>
      <c r="B42" s="13" t="s">
        <v>53</v>
      </c>
      <c r="C42" s="28" t="s">
        <v>52</v>
      </c>
      <c r="D42" s="13" t="s">
        <v>35</v>
      </c>
      <c r="E42" s="13" t="s">
        <v>34</v>
      </c>
      <c r="F42" s="12" t="s">
        <v>14</v>
      </c>
      <c r="G42" s="12" t="s">
        <v>2</v>
      </c>
      <c r="H42" s="13">
        <v>0</v>
      </c>
      <c r="I42" s="14">
        <v>24</v>
      </c>
      <c r="J42" s="13">
        <v>3</v>
      </c>
      <c r="K42" s="15" t="s">
        <v>51</v>
      </c>
      <c r="L42" s="15" t="s">
        <v>50</v>
      </c>
      <c r="M42" s="19">
        <v>33</v>
      </c>
      <c r="N42" s="13"/>
      <c r="O42" s="16">
        <v>0.5138888888888887</v>
      </c>
    </row>
    <row r="43" spans="1:15" ht="26.25">
      <c r="A43" s="59">
        <v>35</v>
      </c>
      <c r="B43" s="13" t="s">
        <v>99</v>
      </c>
      <c r="C43" s="28" t="s">
        <v>98</v>
      </c>
      <c r="D43" s="13" t="s">
        <v>97</v>
      </c>
      <c r="E43" s="13" t="s">
        <v>70</v>
      </c>
      <c r="F43" s="12" t="s">
        <v>3</v>
      </c>
      <c r="G43" s="12" t="s">
        <v>2</v>
      </c>
      <c r="H43" s="13">
        <v>0</v>
      </c>
      <c r="I43" s="14">
        <v>4</v>
      </c>
      <c r="J43" s="13">
        <v>5</v>
      </c>
      <c r="K43" s="15" t="s">
        <v>96</v>
      </c>
      <c r="L43" s="15" t="s">
        <v>95</v>
      </c>
      <c r="M43" s="19">
        <v>34</v>
      </c>
      <c r="N43" s="13"/>
      <c r="O43" s="16">
        <v>0.5152777777777776</v>
      </c>
    </row>
    <row r="44" spans="1:15" ht="26.25">
      <c r="A44" s="59">
        <v>36</v>
      </c>
      <c r="B44" s="13" t="s">
        <v>290</v>
      </c>
      <c r="C44" s="28" t="s">
        <v>289</v>
      </c>
      <c r="D44" s="13" t="s">
        <v>280</v>
      </c>
      <c r="E44" s="13" t="s">
        <v>158</v>
      </c>
      <c r="F44" s="12" t="s">
        <v>14</v>
      </c>
      <c r="G44" s="12" t="s">
        <v>2</v>
      </c>
      <c r="H44" s="13">
        <v>0</v>
      </c>
      <c r="I44" s="14">
        <v>24</v>
      </c>
      <c r="J44" s="13">
        <v>4</v>
      </c>
      <c r="K44" s="15" t="s">
        <v>288</v>
      </c>
      <c r="L44" s="15" t="s">
        <v>287</v>
      </c>
      <c r="M44" s="19">
        <v>35</v>
      </c>
      <c r="N44" s="13"/>
      <c r="O44" s="16">
        <v>0.5166666666666665</v>
      </c>
    </row>
    <row r="45" spans="1:15" ht="26.25">
      <c r="A45" s="59">
        <v>37</v>
      </c>
      <c r="B45" s="13" t="s">
        <v>45</v>
      </c>
      <c r="C45" s="28" t="s">
        <v>44</v>
      </c>
      <c r="D45" s="13" t="s">
        <v>35</v>
      </c>
      <c r="E45" s="13" t="s">
        <v>34</v>
      </c>
      <c r="F45" s="12" t="s">
        <v>3</v>
      </c>
      <c r="G45" s="12" t="s">
        <v>2</v>
      </c>
      <c r="H45" s="13">
        <v>0</v>
      </c>
      <c r="I45" s="14">
        <v>24</v>
      </c>
      <c r="J45" s="13">
        <v>1</v>
      </c>
      <c r="K45" s="15" t="s">
        <v>43</v>
      </c>
      <c r="L45" s="15" t="s">
        <v>42</v>
      </c>
      <c r="M45" s="19">
        <v>36</v>
      </c>
      <c r="N45" s="13"/>
      <c r="O45" s="16">
        <v>0.5180555555555554</v>
      </c>
    </row>
    <row r="46" spans="1:15" ht="26.25">
      <c r="A46" s="59">
        <v>38</v>
      </c>
      <c r="B46" s="13" t="s">
        <v>137</v>
      </c>
      <c r="C46" s="28" t="s">
        <v>136</v>
      </c>
      <c r="D46" s="13" t="s">
        <v>135</v>
      </c>
      <c r="E46" s="13" t="s">
        <v>70</v>
      </c>
      <c r="F46" s="12" t="s">
        <v>14</v>
      </c>
      <c r="G46" s="12" t="s">
        <v>2</v>
      </c>
      <c r="H46" s="13">
        <v>0</v>
      </c>
      <c r="I46" s="14">
        <v>16</v>
      </c>
      <c r="J46" s="13">
        <v>2</v>
      </c>
      <c r="K46" s="15" t="s">
        <v>134</v>
      </c>
      <c r="L46" s="15" t="s">
        <v>133</v>
      </c>
      <c r="M46" s="19">
        <v>37</v>
      </c>
      <c r="N46" s="13"/>
      <c r="O46" s="16">
        <v>0.5194444444444443</v>
      </c>
    </row>
    <row r="47" spans="1:15" ht="26.25">
      <c r="A47" s="59">
        <v>39</v>
      </c>
      <c r="B47" s="13" t="s">
        <v>286</v>
      </c>
      <c r="C47" s="28" t="s">
        <v>285</v>
      </c>
      <c r="D47" s="13" t="s">
        <v>280</v>
      </c>
      <c r="E47" s="13" t="s">
        <v>158</v>
      </c>
      <c r="F47" s="12" t="s">
        <v>3</v>
      </c>
      <c r="G47" s="12" t="s">
        <v>2</v>
      </c>
      <c r="H47" s="13">
        <v>0</v>
      </c>
      <c r="I47" s="14">
        <v>24</v>
      </c>
      <c r="J47" s="13">
        <v>1</v>
      </c>
      <c r="K47" s="15" t="s">
        <v>284</v>
      </c>
      <c r="L47" s="15" t="s">
        <v>283</v>
      </c>
      <c r="M47" s="19">
        <v>38</v>
      </c>
      <c r="N47" s="13"/>
      <c r="O47" s="16">
        <v>0.5208333333333331</v>
      </c>
    </row>
    <row r="48" spans="1:15" ht="26.25">
      <c r="A48" s="59">
        <v>40</v>
      </c>
      <c r="B48" s="13" t="s">
        <v>89</v>
      </c>
      <c r="C48" s="28" t="s">
        <v>88</v>
      </c>
      <c r="D48" s="13" t="s">
        <v>71</v>
      </c>
      <c r="E48" s="13" t="s">
        <v>70</v>
      </c>
      <c r="F48" s="12" t="s">
        <v>14</v>
      </c>
      <c r="G48" s="12" t="s">
        <v>2</v>
      </c>
      <c r="H48" s="13">
        <v>0</v>
      </c>
      <c r="I48" s="14">
        <v>16</v>
      </c>
      <c r="J48" s="13">
        <v>3</v>
      </c>
      <c r="K48" s="15" t="s">
        <v>87</v>
      </c>
      <c r="L48" s="15" t="s">
        <v>86</v>
      </c>
      <c r="M48" s="19">
        <v>39</v>
      </c>
      <c r="N48" s="13"/>
      <c r="O48" s="16">
        <v>0.522222222222222</v>
      </c>
    </row>
    <row r="49" spans="1:15" ht="26.25">
      <c r="A49" s="59">
        <v>41</v>
      </c>
      <c r="B49" s="13" t="s">
        <v>41</v>
      </c>
      <c r="C49" s="28" t="s">
        <v>40</v>
      </c>
      <c r="D49" s="13" t="s">
        <v>35</v>
      </c>
      <c r="E49" s="13" t="s">
        <v>34</v>
      </c>
      <c r="F49" s="12" t="s">
        <v>3</v>
      </c>
      <c r="G49" s="12" t="s">
        <v>2</v>
      </c>
      <c r="H49" s="13">
        <v>0</v>
      </c>
      <c r="I49" s="14">
        <v>16</v>
      </c>
      <c r="J49" s="13">
        <v>2</v>
      </c>
      <c r="K49" s="15" t="s">
        <v>39</v>
      </c>
      <c r="L49" s="15" t="s">
        <v>38</v>
      </c>
      <c r="M49" s="19">
        <v>40</v>
      </c>
      <c r="N49" s="13"/>
      <c r="O49" s="16">
        <v>0.5236111111111109</v>
      </c>
    </row>
    <row r="50" spans="1:15" ht="26.25">
      <c r="A50" s="59">
        <v>42</v>
      </c>
      <c r="B50" s="13" t="s">
        <v>11</v>
      </c>
      <c r="C50" s="28" t="s">
        <v>10</v>
      </c>
      <c r="D50" s="13" t="s">
        <v>5</v>
      </c>
      <c r="E50" s="13" t="s">
        <v>4</v>
      </c>
      <c r="F50" s="12" t="s">
        <v>3</v>
      </c>
      <c r="G50" s="12" t="s">
        <v>2</v>
      </c>
      <c r="H50" s="13">
        <v>0</v>
      </c>
      <c r="I50" s="14">
        <v>4</v>
      </c>
      <c r="J50" s="13">
        <v>1</v>
      </c>
      <c r="K50" s="15" t="s">
        <v>9</v>
      </c>
      <c r="L50" s="15" t="s">
        <v>8</v>
      </c>
      <c r="M50" s="19">
        <v>41</v>
      </c>
      <c r="N50" s="13"/>
      <c r="O50" s="16">
        <v>0.5249999999999998</v>
      </c>
    </row>
    <row r="51" spans="1:15" ht="26.25">
      <c r="A51" s="59">
        <v>43</v>
      </c>
      <c r="B51" s="13" t="s">
        <v>103</v>
      </c>
      <c r="C51" s="28" t="s">
        <v>102</v>
      </c>
      <c r="D51" s="13" t="s">
        <v>97</v>
      </c>
      <c r="E51" s="13" t="s">
        <v>70</v>
      </c>
      <c r="F51" s="12" t="s">
        <v>3</v>
      </c>
      <c r="G51" s="12" t="s">
        <v>2</v>
      </c>
      <c r="H51" s="13">
        <v>0</v>
      </c>
      <c r="I51" s="14">
        <v>12</v>
      </c>
      <c r="J51" s="13">
        <v>3</v>
      </c>
      <c r="K51" s="15" t="s">
        <v>101</v>
      </c>
      <c r="L51" s="15" t="s">
        <v>100</v>
      </c>
      <c r="M51" s="19">
        <v>42</v>
      </c>
      <c r="N51" s="13"/>
      <c r="O51" s="16">
        <v>0.5263888888888887</v>
      </c>
    </row>
    <row r="52" spans="1:15" ht="26.25">
      <c r="A52" s="59">
        <v>44</v>
      </c>
      <c r="B52" s="13" t="s">
        <v>37</v>
      </c>
      <c r="C52" s="28" t="s">
        <v>36</v>
      </c>
      <c r="D52" s="13" t="s">
        <v>35</v>
      </c>
      <c r="E52" s="13" t="s">
        <v>34</v>
      </c>
      <c r="F52" s="12" t="s">
        <v>3</v>
      </c>
      <c r="G52" s="12" t="s">
        <v>2</v>
      </c>
      <c r="H52" s="13">
        <v>0</v>
      </c>
      <c r="I52" s="14">
        <v>12</v>
      </c>
      <c r="J52" s="13">
        <v>4</v>
      </c>
      <c r="K52" s="15" t="s">
        <v>33</v>
      </c>
      <c r="L52" s="15" t="s">
        <v>32</v>
      </c>
      <c r="M52" s="19">
        <v>43</v>
      </c>
      <c r="N52" s="13"/>
      <c r="O52" s="16">
        <v>0.5277777777777776</v>
      </c>
    </row>
    <row r="53" spans="1:15" ht="26.25">
      <c r="A53" s="59">
        <v>45</v>
      </c>
      <c r="B53" s="13" t="s">
        <v>319</v>
      </c>
      <c r="C53" s="28" t="s">
        <v>318</v>
      </c>
      <c r="D53" s="13" t="s">
        <v>309</v>
      </c>
      <c r="E53" s="13" t="s">
        <v>158</v>
      </c>
      <c r="F53" s="12" t="s">
        <v>3</v>
      </c>
      <c r="G53" s="12" t="s">
        <v>2</v>
      </c>
      <c r="H53" s="13">
        <v>0</v>
      </c>
      <c r="I53" s="14">
        <v>16</v>
      </c>
      <c r="J53" s="13">
        <v>3</v>
      </c>
      <c r="K53" s="15" t="s">
        <v>317</v>
      </c>
      <c r="L53" s="15" t="s">
        <v>316</v>
      </c>
      <c r="M53" s="19">
        <v>44</v>
      </c>
      <c r="N53" s="13"/>
      <c r="O53" s="16">
        <v>0.5291666666666665</v>
      </c>
    </row>
    <row r="54" spans="1:15" ht="26.25">
      <c r="A54" s="59">
        <v>46</v>
      </c>
      <c r="B54" s="13" t="s">
        <v>73</v>
      </c>
      <c r="C54" s="28" t="s">
        <v>72</v>
      </c>
      <c r="D54" s="13" t="s">
        <v>71</v>
      </c>
      <c r="E54" s="13" t="s">
        <v>70</v>
      </c>
      <c r="F54" s="12" t="s">
        <v>3</v>
      </c>
      <c r="G54" s="12" t="s">
        <v>2</v>
      </c>
      <c r="H54" s="13">
        <v>0</v>
      </c>
      <c r="I54" s="14">
        <v>8</v>
      </c>
      <c r="J54" s="13">
        <v>5</v>
      </c>
      <c r="K54" s="15" t="s">
        <v>69</v>
      </c>
      <c r="L54" s="15" t="s">
        <v>68</v>
      </c>
      <c r="M54" s="19">
        <v>45</v>
      </c>
      <c r="N54" s="13"/>
      <c r="O54" s="16">
        <v>0.5305555555555553</v>
      </c>
    </row>
    <row r="55" spans="1:15" ht="26.25">
      <c r="A55" s="59">
        <v>47</v>
      </c>
      <c r="B55" s="13" t="s">
        <v>16</v>
      </c>
      <c r="C55" s="28" t="s">
        <v>15</v>
      </c>
      <c r="D55" s="13" t="s">
        <v>5</v>
      </c>
      <c r="E55" s="13" t="s">
        <v>4</v>
      </c>
      <c r="F55" s="12" t="s">
        <v>14</v>
      </c>
      <c r="G55" s="12" t="s">
        <v>2</v>
      </c>
      <c r="H55" s="13">
        <v>0</v>
      </c>
      <c r="I55" s="14">
        <v>8</v>
      </c>
      <c r="J55" s="13">
        <v>3</v>
      </c>
      <c r="K55" s="15" t="s">
        <v>13</v>
      </c>
      <c r="L55" s="15" t="s">
        <v>12</v>
      </c>
      <c r="M55" s="19">
        <v>46</v>
      </c>
      <c r="N55" s="13"/>
      <c r="O55" s="16">
        <v>0.5319444444444442</v>
      </c>
    </row>
    <row r="56" spans="1:15" ht="26.25">
      <c r="A56" s="59">
        <v>48</v>
      </c>
      <c r="B56" s="13" t="s">
        <v>107</v>
      </c>
      <c r="C56" s="28" t="s">
        <v>106</v>
      </c>
      <c r="D56" s="13" t="s">
        <v>97</v>
      </c>
      <c r="E56" s="13" t="s">
        <v>70</v>
      </c>
      <c r="F56" s="12" t="s">
        <v>3</v>
      </c>
      <c r="G56" s="12" t="s">
        <v>2</v>
      </c>
      <c r="H56" s="13">
        <v>0</v>
      </c>
      <c r="I56" s="14">
        <v>4</v>
      </c>
      <c r="J56" s="13">
        <v>2</v>
      </c>
      <c r="K56" s="15" t="s">
        <v>105</v>
      </c>
      <c r="L56" s="15" t="s">
        <v>104</v>
      </c>
      <c r="M56" s="19">
        <v>47</v>
      </c>
      <c r="N56" s="13"/>
      <c r="O56" s="16">
        <v>0.5333333333333331</v>
      </c>
    </row>
    <row r="57" spans="1:15" ht="26.25">
      <c r="A57" s="59">
        <v>49</v>
      </c>
      <c r="B57" s="13" t="s">
        <v>282</v>
      </c>
      <c r="C57" s="28" t="s">
        <v>281</v>
      </c>
      <c r="D57" s="13" t="s">
        <v>280</v>
      </c>
      <c r="E57" s="13" t="s">
        <v>158</v>
      </c>
      <c r="F57" s="12" t="s">
        <v>3</v>
      </c>
      <c r="G57" s="12" t="s">
        <v>2</v>
      </c>
      <c r="H57" s="13">
        <v>0</v>
      </c>
      <c r="I57" s="14">
        <v>16</v>
      </c>
      <c r="J57" s="13">
        <v>2</v>
      </c>
      <c r="K57" s="15" t="s">
        <v>279</v>
      </c>
      <c r="L57" s="15" t="s">
        <v>278</v>
      </c>
      <c r="M57" s="19">
        <v>48</v>
      </c>
      <c r="N57" s="13"/>
      <c r="O57" s="16">
        <v>0.534722222222222</v>
      </c>
    </row>
    <row r="58" spans="1:15" ht="26.25">
      <c r="A58" s="59">
        <v>50</v>
      </c>
      <c r="B58" s="13" t="s">
        <v>94</v>
      </c>
      <c r="C58" s="28" t="s">
        <v>93</v>
      </c>
      <c r="D58" s="13" t="s">
        <v>92</v>
      </c>
      <c r="E58" s="13" t="s">
        <v>70</v>
      </c>
      <c r="F58" s="12" t="s">
        <v>3</v>
      </c>
      <c r="G58" s="12" t="s">
        <v>2</v>
      </c>
      <c r="H58" s="13">
        <v>0</v>
      </c>
      <c r="I58" s="14">
        <v>4</v>
      </c>
      <c r="J58" s="13">
        <v>1</v>
      </c>
      <c r="K58" s="15" t="s">
        <v>91</v>
      </c>
      <c r="L58" s="15" t="s">
        <v>90</v>
      </c>
      <c r="M58" s="19">
        <v>49</v>
      </c>
      <c r="N58" s="13"/>
      <c r="O58" s="16">
        <v>0.5361111111111109</v>
      </c>
    </row>
    <row r="59" spans="1:15" ht="26.25">
      <c r="A59" s="59">
        <v>51</v>
      </c>
      <c r="B59" s="13" t="s">
        <v>327</v>
      </c>
      <c r="C59" s="28" t="s">
        <v>326</v>
      </c>
      <c r="D59" s="13" t="s">
        <v>309</v>
      </c>
      <c r="E59" s="13" t="s">
        <v>158</v>
      </c>
      <c r="F59" s="12" t="s">
        <v>3</v>
      </c>
      <c r="G59" s="12" t="s">
        <v>2</v>
      </c>
      <c r="H59" s="13">
        <v>0</v>
      </c>
      <c r="I59" s="14">
        <v>2.4</v>
      </c>
      <c r="J59" s="13">
        <v>1</v>
      </c>
      <c r="K59" s="15" t="s">
        <v>325</v>
      </c>
      <c r="L59" s="15" t="s">
        <v>324</v>
      </c>
      <c r="M59" s="19">
        <v>50</v>
      </c>
      <c r="N59" s="13"/>
      <c r="O59" s="16">
        <v>0.5374999999999998</v>
      </c>
    </row>
    <row r="60" spans="1:15" ht="26.25">
      <c r="A60" s="59">
        <v>52</v>
      </c>
      <c r="B60" s="13" t="s">
        <v>7</v>
      </c>
      <c r="C60" s="28" t="s">
        <v>6</v>
      </c>
      <c r="D60" s="13" t="s">
        <v>5</v>
      </c>
      <c r="E60" s="13" t="s">
        <v>4</v>
      </c>
      <c r="F60" s="12" t="s">
        <v>3</v>
      </c>
      <c r="G60" s="12" t="s">
        <v>2</v>
      </c>
      <c r="H60" s="13">
        <v>0</v>
      </c>
      <c r="I60" s="14">
        <v>4</v>
      </c>
      <c r="J60" s="13">
        <v>2</v>
      </c>
      <c r="K60" s="15" t="s">
        <v>1</v>
      </c>
      <c r="L60" s="15" t="s">
        <v>0</v>
      </c>
      <c r="M60" s="19">
        <v>51</v>
      </c>
      <c r="N60" s="13"/>
      <c r="O60" s="16">
        <v>0.5388888888888886</v>
      </c>
    </row>
    <row r="61" spans="1:15" ht="26.25">
      <c r="A61" s="59">
        <v>53</v>
      </c>
      <c r="B61" s="13" t="s">
        <v>115</v>
      </c>
      <c r="C61" s="28" t="s">
        <v>114</v>
      </c>
      <c r="D61" s="13" t="s">
        <v>97</v>
      </c>
      <c r="E61" s="13" t="s">
        <v>70</v>
      </c>
      <c r="F61" s="12" t="s">
        <v>14</v>
      </c>
      <c r="G61" s="12" t="s">
        <v>2</v>
      </c>
      <c r="H61" s="13">
        <v>0</v>
      </c>
      <c r="I61" s="14">
        <v>8</v>
      </c>
      <c r="J61" s="13">
        <v>1</v>
      </c>
      <c r="K61" s="15" t="s">
        <v>113</v>
      </c>
      <c r="L61" s="15" t="s">
        <v>112</v>
      </c>
      <c r="M61" s="19">
        <v>52</v>
      </c>
      <c r="N61" s="13"/>
      <c r="O61" s="16">
        <v>0.5402777777777775</v>
      </c>
    </row>
    <row r="62" spans="1:15" ht="26.25">
      <c r="A62" s="59">
        <v>54</v>
      </c>
      <c r="B62" s="13" t="s">
        <v>323</v>
      </c>
      <c r="C62" s="28" t="s">
        <v>322</v>
      </c>
      <c r="D62" s="13" t="s">
        <v>309</v>
      </c>
      <c r="E62" s="13" t="s">
        <v>158</v>
      </c>
      <c r="F62" s="12" t="s">
        <v>3</v>
      </c>
      <c r="G62" s="12" t="s">
        <v>2</v>
      </c>
      <c r="H62" s="13">
        <v>0</v>
      </c>
      <c r="I62" s="14">
        <v>0</v>
      </c>
      <c r="J62" s="13">
        <v>2</v>
      </c>
      <c r="K62" s="15" t="s">
        <v>321</v>
      </c>
      <c r="L62" s="15" t="s">
        <v>320</v>
      </c>
      <c r="M62" s="19">
        <v>53</v>
      </c>
      <c r="N62" s="13"/>
      <c r="O62" s="16">
        <v>0.5416666666666664</v>
      </c>
    </row>
    <row r="63" spans="1:15" ht="27" thickBot="1">
      <c r="A63" s="59">
        <v>55</v>
      </c>
      <c r="B63" s="39" t="s">
        <v>85</v>
      </c>
      <c r="C63" s="40" t="s">
        <v>84</v>
      </c>
      <c r="D63" s="39" t="s">
        <v>71</v>
      </c>
      <c r="E63" s="41" t="s">
        <v>70</v>
      </c>
      <c r="F63" s="38" t="s">
        <v>14</v>
      </c>
      <c r="G63" s="38" t="s">
        <v>2</v>
      </c>
      <c r="H63" s="41">
        <v>0</v>
      </c>
      <c r="I63" s="42">
        <v>0</v>
      </c>
      <c r="J63" s="41">
        <v>4</v>
      </c>
      <c r="K63" s="43" t="s">
        <v>83</v>
      </c>
      <c r="L63" s="43" t="s">
        <v>82</v>
      </c>
      <c r="M63" s="44">
        <v>54</v>
      </c>
      <c r="N63" s="41"/>
      <c r="O63" s="45">
        <v>0.5430555555555553</v>
      </c>
    </row>
    <row r="64" spans="1:16" ht="12.75" hidden="1">
      <c r="A64" s="30"/>
      <c r="B64" s="47"/>
      <c r="C64" s="48"/>
      <c r="D64" s="47"/>
      <c r="E64" s="49"/>
      <c r="F64" s="50"/>
      <c r="G64" s="50"/>
      <c r="H64" s="49"/>
      <c r="I64" s="51"/>
      <c r="J64" s="49"/>
      <c r="K64" s="52"/>
      <c r="L64" s="52"/>
      <c r="M64" s="53"/>
      <c r="N64" s="49"/>
      <c r="O64" s="54"/>
      <c r="P64" s="24">
        <v>0.006944444444444444</v>
      </c>
    </row>
    <row r="65" spans="1:15" ht="26.25">
      <c r="A65" s="12">
        <v>56</v>
      </c>
      <c r="B65" s="13" t="s">
        <v>197</v>
      </c>
      <c r="C65" s="28" t="s">
        <v>196</v>
      </c>
      <c r="D65" s="13" t="s">
        <v>183</v>
      </c>
      <c r="E65" s="13" t="s">
        <v>158</v>
      </c>
      <c r="F65" s="12" t="s">
        <v>14</v>
      </c>
      <c r="G65" s="12" t="s">
        <v>19</v>
      </c>
      <c r="H65" s="13" t="s">
        <v>182</v>
      </c>
      <c r="I65" s="14">
        <v>124</v>
      </c>
      <c r="J65" s="13">
        <v>2</v>
      </c>
      <c r="K65" s="15" t="s">
        <v>195</v>
      </c>
      <c r="L65" s="15" t="s">
        <v>194</v>
      </c>
      <c r="M65" s="19">
        <v>55</v>
      </c>
      <c r="N65" s="13"/>
      <c r="O65" s="16">
        <f>P64+O63</f>
        <v>0.5499999999999997</v>
      </c>
    </row>
    <row r="66" spans="1:15" ht="26.25">
      <c r="A66" s="12">
        <v>57</v>
      </c>
      <c r="B66" s="13" t="s">
        <v>23</v>
      </c>
      <c r="C66" s="28" t="s">
        <v>22</v>
      </c>
      <c r="D66" s="13" t="s">
        <v>21</v>
      </c>
      <c r="E66" s="13" t="s">
        <v>20</v>
      </c>
      <c r="F66" s="12" t="s">
        <v>3</v>
      </c>
      <c r="G66" s="12" t="s">
        <v>19</v>
      </c>
      <c r="H66" s="13">
        <v>0</v>
      </c>
      <c r="I66" s="14">
        <v>120</v>
      </c>
      <c r="J66" s="13">
        <v>1</v>
      </c>
      <c r="K66" s="15" t="s">
        <v>18</v>
      </c>
      <c r="L66" s="15" t="s">
        <v>17</v>
      </c>
      <c r="M66" s="19">
        <v>56</v>
      </c>
      <c r="N66" s="13"/>
      <c r="O66" s="16">
        <f>O65+"0:02:00"</f>
        <v>0.5513888888888886</v>
      </c>
    </row>
    <row r="67" spans="1:15" ht="26.25">
      <c r="A67" s="12">
        <v>58</v>
      </c>
      <c r="B67" s="13" t="s">
        <v>81</v>
      </c>
      <c r="C67" s="28" t="s">
        <v>80</v>
      </c>
      <c r="D67" s="13" t="s">
        <v>71</v>
      </c>
      <c r="E67" s="13" t="s">
        <v>70</v>
      </c>
      <c r="F67" s="12" t="s">
        <v>3</v>
      </c>
      <c r="G67" s="12" t="s">
        <v>19</v>
      </c>
      <c r="H67" s="13">
        <v>0</v>
      </c>
      <c r="I67" s="14">
        <v>44</v>
      </c>
      <c r="J67" s="13">
        <v>1</v>
      </c>
      <c r="K67" s="15" t="s">
        <v>79</v>
      </c>
      <c r="L67" s="15" t="s">
        <v>78</v>
      </c>
      <c r="M67" s="19">
        <v>57</v>
      </c>
      <c r="N67" s="13"/>
      <c r="O67" s="16">
        <f aca="true" t="shared" si="0" ref="O67:O100">O66+"0:02:00"</f>
        <v>0.5527777777777775</v>
      </c>
    </row>
    <row r="68" spans="1:15" ht="26.25">
      <c r="A68" s="12">
        <v>59</v>
      </c>
      <c r="B68" s="13" t="s">
        <v>311</v>
      </c>
      <c r="C68" s="28" t="s">
        <v>310</v>
      </c>
      <c r="D68" s="13" t="s">
        <v>309</v>
      </c>
      <c r="E68" s="13" t="s">
        <v>158</v>
      </c>
      <c r="F68" s="12" t="s">
        <v>3</v>
      </c>
      <c r="G68" s="12" t="s">
        <v>19</v>
      </c>
      <c r="H68" s="13">
        <v>0</v>
      </c>
      <c r="I68" s="14">
        <v>16</v>
      </c>
      <c r="J68" s="13">
        <v>5</v>
      </c>
      <c r="K68" s="15" t="s">
        <v>308</v>
      </c>
      <c r="L68" s="15" t="s">
        <v>307</v>
      </c>
      <c r="M68" s="19">
        <v>58</v>
      </c>
      <c r="N68" s="13"/>
      <c r="O68" s="16">
        <f t="shared" si="0"/>
        <v>0.5541666666666664</v>
      </c>
    </row>
    <row r="69" spans="1:15" ht="26.25">
      <c r="A69" s="12">
        <v>60</v>
      </c>
      <c r="B69" s="13" t="s">
        <v>395</v>
      </c>
      <c r="C69" s="28" t="s">
        <v>394</v>
      </c>
      <c r="D69" s="13" t="s">
        <v>393</v>
      </c>
      <c r="E69" s="13" t="s">
        <v>158</v>
      </c>
      <c r="F69" s="12" t="s">
        <v>3</v>
      </c>
      <c r="G69" s="12" t="s">
        <v>19</v>
      </c>
      <c r="H69" s="13" t="s">
        <v>157</v>
      </c>
      <c r="I69" s="14">
        <v>0</v>
      </c>
      <c r="J69" s="13">
        <v>2</v>
      </c>
      <c r="K69" s="15" t="s">
        <v>392</v>
      </c>
      <c r="L69" s="15" t="s">
        <v>391</v>
      </c>
      <c r="M69" s="19">
        <v>59</v>
      </c>
      <c r="N69" s="13"/>
      <c r="O69" s="16">
        <f t="shared" si="0"/>
        <v>0.5555555555555552</v>
      </c>
    </row>
    <row r="70" spans="1:15" ht="26.25">
      <c r="A70" s="12">
        <v>61</v>
      </c>
      <c r="B70" s="13" t="s">
        <v>382</v>
      </c>
      <c r="C70" s="28" t="s">
        <v>381</v>
      </c>
      <c r="D70" s="13" t="s">
        <v>376</v>
      </c>
      <c r="E70" s="13" t="s">
        <v>158</v>
      </c>
      <c r="F70" s="12" t="s">
        <v>3</v>
      </c>
      <c r="G70" s="12" t="s">
        <v>19</v>
      </c>
      <c r="H70" s="13" t="s">
        <v>157</v>
      </c>
      <c r="I70" s="14">
        <v>0</v>
      </c>
      <c r="J70" s="13">
        <v>2</v>
      </c>
      <c r="K70" s="15" t="s">
        <v>380</v>
      </c>
      <c r="L70" s="15" t="s">
        <v>379</v>
      </c>
      <c r="M70" s="19">
        <v>60</v>
      </c>
      <c r="N70" s="13"/>
      <c r="O70" s="16">
        <f t="shared" si="0"/>
        <v>0.5569444444444441</v>
      </c>
    </row>
    <row r="71" spans="1:15" ht="26.25">
      <c r="A71" s="12">
        <v>62</v>
      </c>
      <c r="B71" s="13" t="s">
        <v>49</v>
      </c>
      <c r="C71" s="28" t="s">
        <v>48</v>
      </c>
      <c r="D71" s="13" t="s">
        <v>35</v>
      </c>
      <c r="E71" s="13" t="s">
        <v>34</v>
      </c>
      <c r="F71" s="12" t="s">
        <v>14</v>
      </c>
      <c r="G71" s="12" t="s">
        <v>19</v>
      </c>
      <c r="H71" s="13">
        <v>0</v>
      </c>
      <c r="I71" s="14">
        <v>16</v>
      </c>
      <c r="J71" s="13">
        <v>5</v>
      </c>
      <c r="K71" s="15" t="s">
        <v>47</v>
      </c>
      <c r="L71" s="15" t="s">
        <v>46</v>
      </c>
      <c r="M71" s="19">
        <v>61</v>
      </c>
      <c r="N71" s="13"/>
      <c r="O71" s="16">
        <f t="shared" si="0"/>
        <v>0.558333333333333</v>
      </c>
    </row>
    <row r="72" spans="1:15" ht="26.25">
      <c r="A72" s="12">
        <v>63</v>
      </c>
      <c r="B72" s="13" t="s">
        <v>277</v>
      </c>
      <c r="C72" s="28" t="s">
        <v>276</v>
      </c>
      <c r="D72" s="13" t="s">
        <v>275</v>
      </c>
      <c r="E72" s="13" t="s">
        <v>158</v>
      </c>
      <c r="F72" s="12" t="s">
        <v>3</v>
      </c>
      <c r="G72" s="12" t="s">
        <v>19</v>
      </c>
      <c r="H72" s="13">
        <v>0</v>
      </c>
      <c r="I72" s="14">
        <v>8</v>
      </c>
      <c r="J72" s="13">
        <v>1</v>
      </c>
      <c r="K72" s="15" t="s">
        <v>274</v>
      </c>
      <c r="L72" s="15" t="s">
        <v>273</v>
      </c>
      <c r="M72" s="19">
        <v>62</v>
      </c>
      <c r="N72" s="13"/>
      <c r="O72" s="16">
        <f t="shared" si="0"/>
        <v>0.5597222222222219</v>
      </c>
    </row>
    <row r="73" spans="1:15" ht="26.25">
      <c r="A73" s="12">
        <v>64</v>
      </c>
      <c r="B73" s="13" t="s">
        <v>128</v>
      </c>
      <c r="C73" s="28" t="s">
        <v>127</v>
      </c>
      <c r="D73" s="13" t="s">
        <v>118</v>
      </c>
      <c r="E73" s="13" t="s">
        <v>70</v>
      </c>
      <c r="F73" s="12" t="s">
        <v>14</v>
      </c>
      <c r="G73" s="12" t="s">
        <v>19</v>
      </c>
      <c r="H73" s="13">
        <v>0</v>
      </c>
      <c r="I73" s="14">
        <v>4</v>
      </c>
      <c r="J73" s="13">
        <v>4</v>
      </c>
      <c r="K73" s="15" t="s">
        <v>126</v>
      </c>
      <c r="L73" s="15" t="s">
        <v>125</v>
      </c>
      <c r="M73" s="19">
        <v>63</v>
      </c>
      <c r="N73" s="13"/>
      <c r="O73" s="16">
        <f t="shared" si="0"/>
        <v>0.5611111111111108</v>
      </c>
    </row>
    <row r="74" spans="1:15" ht="26.25">
      <c r="A74" s="12">
        <v>65</v>
      </c>
      <c r="B74" s="13" t="s">
        <v>399</v>
      </c>
      <c r="C74" s="28" t="s">
        <v>398</v>
      </c>
      <c r="D74" s="13" t="s">
        <v>393</v>
      </c>
      <c r="E74" s="13" t="s">
        <v>158</v>
      </c>
      <c r="F74" s="12" t="s">
        <v>14</v>
      </c>
      <c r="G74" s="12" t="s">
        <v>19</v>
      </c>
      <c r="H74" s="13" t="s">
        <v>157</v>
      </c>
      <c r="I74" s="14">
        <v>0</v>
      </c>
      <c r="J74" s="13">
        <v>1</v>
      </c>
      <c r="K74" s="15" t="s">
        <v>397</v>
      </c>
      <c r="L74" s="15" t="s">
        <v>396</v>
      </c>
      <c r="M74" s="19">
        <v>64</v>
      </c>
      <c r="N74" s="13"/>
      <c r="O74" s="16">
        <f t="shared" si="0"/>
        <v>0.5624999999999997</v>
      </c>
    </row>
    <row r="75" spans="1:15" ht="26.25">
      <c r="A75" s="12">
        <v>66</v>
      </c>
      <c r="B75" s="13" t="s">
        <v>364</v>
      </c>
      <c r="C75" s="28" t="s">
        <v>363</v>
      </c>
      <c r="D75" s="13" t="s">
        <v>354</v>
      </c>
      <c r="E75" s="13" t="s">
        <v>158</v>
      </c>
      <c r="F75" s="12" t="s">
        <v>14</v>
      </c>
      <c r="G75" s="12" t="s">
        <v>19</v>
      </c>
      <c r="H75" s="13" t="s">
        <v>157</v>
      </c>
      <c r="I75" s="14">
        <v>0</v>
      </c>
      <c r="J75" s="13">
        <v>3</v>
      </c>
      <c r="K75" s="15" t="s">
        <v>362</v>
      </c>
      <c r="L75" s="15" t="s">
        <v>361</v>
      </c>
      <c r="M75" s="19">
        <v>65</v>
      </c>
      <c r="N75" s="13"/>
      <c r="O75" s="16">
        <f t="shared" si="0"/>
        <v>0.5638888888888886</v>
      </c>
    </row>
    <row r="76" spans="1:15" ht="26.25">
      <c r="A76" s="12">
        <v>67</v>
      </c>
      <c r="B76" s="13" t="s">
        <v>264</v>
      </c>
      <c r="C76" s="28" t="s">
        <v>263</v>
      </c>
      <c r="D76" s="13" t="s">
        <v>252</v>
      </c>
      <c r="E76" s="13" t="s">
        <v>158</v>
      </c>
      <c r="F76" s="12" t="s">
        <v>14</v>
      </c>
      <c r="G76" s="12" t="s">
        <v>19</v>
      </c>
      <c r="H76" s="13" t="s">
        <v>157</v>
      </c>
      <c r="I76" s="14">
        <v>0</v>
      </c>
      <c r="J76" s="13">
        <v>6</v>
      </c>
      <c r="K76" s="15" t="s">
        <v>262</v>
      </c>
      <c r="L76" s="15" t="s">
        <v>261</v>
      </c>
      <c r="M76" s="19">
        <v>66</v>
      </c>
      <c r="N76" s="13"/>
      <c r="O76" s="16">
        <f t="shared" si="0"/>
        <v>0.5652777777777774</v>
      </c>
    </row>
    <row r="77" spans="1:15" ht="26.25">
      <c r="A77" s="12">
        <v>68</v>
      </c>
      <c r="B77" s="13" t="s">
        <v>132</v>
      </c>
      <c r="C77" s="28" t="s">
        <v>131</v>
      </c>
      <c r="D77" s="13" t="s">
        <v>118</v>
      </c>
      <c r="E77" s="13" t="s">
        <v>70</v>
      </c>
      <c r="F77" s="12" t="s">
        <v>14</v>
      </c>
      <c r="G77" s="12" t="s">
        <v>19</v>
      </c>
      <c r="H77" s="13">
        <v>0</v>
      </c>
      <c r="I77" s="14">
        <v>4</v>
      </c>
      <c r="J77" s="13">
        <v>1</v>
      </c>
      <c r="K77" s="15" t="s">
        <v>130</v>
      </c>
      <c r="L77" s="15" t="s">
        <v>129</v>
      </c>
      <c r="M77" s="19">
        <v>67</v>
      </c>
      <c r="N77" s="13"/>
      <c r="O77" s="16">
        <f t="shared" si="0"/>
        <v>0.5666666666666663</v>
      </c>
    </row>
    <row r="78" spans="1:15" ht="26.25">
      <c r="A78" s="12">
        <v>69</v>
      </c>
      <c r="B78" s="13" t="s">
        <v>378</v>
      </c>
      <c r="C78" s="28" t="s">
        <v>377</v>
      </c>
      <c r="D78" s="13" t="s">
        <v>376</v>
      </c>
      <c r="E78" s="13" t="s">
        <v>158</v>
      </c>
      <c r="F78" s="12" t="s">
        <v>3</v>
      </c>
      <c r="G78" s="12" t="s">
        <v>19</v>
      </c>
      <c r="H78" s="13" t="s">
        <v>157</v>
      </c>
      <c r="I78" s="14">
        <v>0</v>
      </c>
      <c r="J78" s="13">
        <v>4</v>
      </c>
      <c r="K78" s="15" t="s">
        <v>375</v>
      </c>
      <c r="L78" s="15" t="s">
        <v>374</v>
      </c>
      <c r="M78" s="19">
        <v>68</v>
      </c>
      <c r="N78" s="13"/>
      <c r="O78" s="16">
        <f t="shared" si="0"/>
        <v>0.5680555555555552</v>
      </c>
    </row>
    <row r="79" spans="1:15" ht="26.25">
      <c r="A79" s="12">
        <v>70</v>
      </c>
      <c r="B79" s="13" t="s">
        <v>251</v>
      </c>
      <c r="C79" s="28" t="s">
        <v>250</v>
      </c>
      <c r="D79" s="13" t="s">
        <v>245</v>
      </c>
      <c r="E79" s="13" t="s">
        <v>158</v>
      </c>
      <c r="F79" s="12" t="s">
        <v>14</v>
      </c>
      <c r="G79" s="12" t="s">
        <v>19</v>
      </c>
      <c r="H79" s="13" t="s">
        <v>157</v>
      </c>
      <c r="I79" s="14">
        <v>0</v>
      </c>
      <c r="J79" s="13">
        <v>1</v>
      </c>
      <c r="K79" s="15" t="s">
        <v>249</v>
      </c>
      <c r="L79" s="15" t="s">
        <v>248</v>
      </c>
      <c r="M79" s="13"/>
      <c r="N79" s="13"/>
      <c r="O79" s="16">
        <f t="shared" si="0"/>
        <v>0.5694444444444441</v>
      </c>
    </row>
    <row r="80" spans="1:15" ht="26.25">
      <c r="A80" s="12">
        <v>71</v>
      </c>
      <c r="B80" s="13" t="s">
        <v>373</v>
      </c>
      <c r="C80" s="28" t="s">
        <v>372</v>
      </c>
      <c r="D80" s="13" t="s">
        <v>367</v>
      </c>
      <c r="E80" s="13" t="s">
        <v>158</v>
      </c>
      <c r="F80" s="12" t="s">
        <v>14</v>
      </c>
      <c r="G80" s="12" t="s">
        <v>19</v>
      </c>
      <c r="H80" s="13" t="s">
        <v>157</v>
      </c>
      <c r="I80" s="14">
        <v>0</v>
      </c>
      <c r="J80" s="13">
        <v>3</v>
      </c>
      <c r="K80" s="15" t="s">
        <v>371</v>
      </c>
      <c r="L80" s="15" t="s">
        <v>370</v>
      </c>
      <c r="M80" s="13">
        <v>68</v>
      </c>
      <c r="N80" s="13"/>
      <c r="O80" s="16">
        <f t="shared" si="0"/>
        <v>0.570833333333333</v>
      </c>
    </row>
    <row r="81" spans="1:15" ht="26.25">
      <c r="A81" s="12">
        <v>72</v>
      </c>
      <c r="B81" s="13" t="s">
        <v>238</v>
      </c>
      <c r="C81" s="28" t="s">
        <v>237</v>
      </c>
      <c r="D81" s="13" t="s">
        <v>224</v>
      </c>
      <c r="E81" s="13" t="s">
        <v>158</v>
      </c>
      <c r="F81" s="12" t="s">
        <v>14</v>
      </c>
      <c r="G81" s="12" t="s">
        <v>19</v>
      </c>
      <c r="H81" s="13" t="s">
        <v>157</v>
      </c>
      <c r="I81" s="14">
        <v>0</v>
      </c>
      <c r="J81" s="13">
        <v>5</v>
      </c>
      <c r="K81" s="15" t="s">
        <v>236</v>
      </c>
      <c r="L81" s="15" t="s">
        <v>235</v>
      </c>
      <c r="M81" s="13"/>
      <c r="N81" s="13"/>
      <c r="O81" s="16">
        <f t="shared" si="0"/>
        <v>0.5722222222222219</v>
      </c>
    </row>
    <row r="82" spans="1:15" ht="26.25">
      <c r="A82" s="12">
        <v>73</v>
      </c>
      <c r="B82" s="13" t="s">
        <v>124</v>
      </c>
      <c r="C82" s="28" t="s">
        <v>123</v>
      </c>
      <c r="D82" s="13" t="s">
        <v>118</v>
      </c>
      <c r="E82" s="13" t="s">
        <v>70</v>
      </c>
      <c r="F82" s="12" t="s">
        <v>3</v>
      </c>
      <c r="G82" s="12" t="s">
        <v>19</v>
      </c>
      <c r="H82" s="13">
        <v>0</v>
      </c>
      <c r="I82" s="14">
        <v>4</v>
      </c>
      <c r="J82" s="13">
        <v>2</v>
      </c>
      <c r="K82" s="15" t="s">
        <v>122</v>
      </c>
      <c r="L82" s="15" t="s">
        <v>121</v>
      </c>
      <c r="M82" s="13">
        <v>63</v>
      </c>
      <c r="N82" s="13"/>
      <c r="O82" s="16">
        <f t="shared" si="0"/>
        <v>0.5736111111111107</v>
      </c>
    </row>
    <row r="83" spans="1:15" ht="26.25">
      <c r="A83" s="12">
        <v>74</v>
      </c>
      <c r="B83" s="13" t="s">
        <v>360</v>
      </c>
      <c r="C83" s="28" t="s">
        <v>359</v>
      </c>
      <c r="D83" s="13" t="s">
        <v>354</v>
      </c>
      <c r="E83" s="13" t="s">
        <v>158</v>
      </c>
      <c r="F83" s="12" t="s">
        <v>3</v>
      </c>
      <c r="G83" s="12" t="s">
        <v>19</v>
      </c>
      <c r="H83" s="13" t="s">
        <v>157</v>
      </c>
      <c r="I83" s="14">
        <v>0</v>
      </c>
      <c r="J83" s="13">
        <v>1</v>
      </c>
      <c r="K83" s="15" t="s">
        <v>358</v>
      </c>
      <c r="L83" s="15" t="s">
        <v>357</v>
      </c>
      <c r="M83" s="13">
        <v>70</v>
      </c>
      <c r="N83" s="13"/>
      <c r="O83" s="16">
        <f t="shared" si="0"/>
        <v>0.5749999999999996</v>
      </c>
    </row>
    <row r="84" spans="1:15" ht="26.25">
      <c r="A84" s="12">
        <v>75</v>
      </c>
      <c r="B84" s="13" t="s">
        <v>268</v>
      </c>
      <c r="C84" s="28" t="s">
        <v>267</v>
      </c>
      <c r="D84" s="13" t="s">
        <v>252</v>
      </c>
      <c r="E84" s="13" t="s">
        <v>158</v>
      </c>
      <c r="F84" s="12" t="s">
        <v>14</v>
      </c>
      <c r="G84" s="12" t="s">
        <v>19</v>
      </c>
      <c r="H84" s="13" t="s">
        <v>157</v>
      </c>
      <c r="I84" s="14">
        <v>0</v>
      </c>
      <c r="J84" s="13">
        <v>5</v>
      </c>
      <c r="K84" s="15" t="s">
        <v>266</v>
      </c>
      <c r="L84" s="15" t="s">
        <v>265</v>
      </c>
      <c r="M84" s="13">
        <v>72</v>
      </c>
      <c r="N84" s="13"/>
      <c r="O84" s="16">
        <f t="shared" si="0"/>
        <v>0.5763888888888885</v>
      </c>
    </row>
    <row r="85" spans="1:15" ht="26.25">
      <c r="A85" s="12">
        <v>76</v>
      </c>
      <c r="B85" s="13" t="s">
        <v>356</v>
      </c>
      <c r="C85" s="28" t="s">
        <v>355</v>
      </c>
      <c r="D85" s="13" t="s">
        <v>354</v>
      </c>
      <c r="E85" s="13" t="s">
        <v>158</v>
      </c>
      <c r="F85" s="12" t="s">
        <v>3</v>
      </c>
      <c r="G85" s="12" t="s">
        <v>19</v>
      </c>
      <c r="H85" s="13" t="s">
        <v>157</v>
      </c>
      <c r="I85" s="14">
        <v>0</v>
      </c>
      <c r="J85" s="13">
        <v>2</v>
      </c>
      <c r="K85" s="15" t="s">
        <v>353</v>
      </c>
      <c r="L85" s="15" t="s">
        <v>352</v>
      </c>
      <c r="M85" s="13">
        <v>71</v>
      </c>
      <c r="N85" s="13"/>
      <c r="O85" s="16">
        <f t="shared" si="0"/>
        <v>0.5777777777777774</v>
      </c>
    </row>
    <row r="86" spans="1:15" ht="26.25">
      <c r="A86" s="12">
        <v>77</v>
      </c>
      <c r="B86" s="13" t="s">
        <v>247</v>
      </c>
      <c r="C86" s="28" t="s">
        <v>246</v>
      </c>
      <c r="D86" s="13" t="s">
        <v>245</v>
      </c>
      <c r="E86" s="13" t="s">
        <v>158</v>
      </c>
      <c r="F86" s="12" t="s">
        <v>3</v>
      </c>
      <c r="G86" s="12" t="s">
        <v>19</v>
      </c>
      <c r="H86" s="13" t="s">
        <v>157</v>
      </c>
      <c r="I86" s="14">
        <v>0</v>
      </c>
      <c r="J86" s="13">
        <v>2</v>
      </c>
      <c r="K86" s="15" t="s">
        <v>244</v>
      </c>
      <c r="L86" s="15" t="s">
        <v>243</v>
      </c>
      <c r="M86" s="13"/>
      <c r="N86" s="13"/>
      <c r="O86" s="16">
        <f t="shared" si="0"/>
        <v>0.5791666666666663</v>
      </c>
    </row>
    <row r="87" spans="1:15" ht="26.25">
      <c r="A87" s="12">
        <v>78</v>
      </c>
      <c r="B87" s="13" t="s">
        <v>179</v>
      </c>
      <c r="C87" s="28" t="s">
        <v>178</v>
      </c>
      <c r="D87" s="13" t="s">
        <v>177</v>
      </c>
      <c r="E87" s="13" t="s">
        <v>158</v>
      </c>
      <c r="F87" s="12" t="s">
        <v>14</v>
      </c>
      <c r="G87" s="12" t="s">
        <v>19</v>
      </c>
      <c r="H87" s="13"/>
      <c r="I87" s="14">
        <v>0</v>
      </c>
      <c r="J87" s="13">
        <v>1</v>
      </c>
      <c r="K87" s="15" t="s">
        <v>176</v>
      </c>
      <c r="L87" s="15" t="s">
        <v>175</v>
      </c>
      <c r="M87" s="13"/>
      <c r="N87" s="13"/>
      <c r="O87" s="16">
        <f t="shared" si="0"/>
        <v>0.5805555555555552</v>
      </c>
    </row>
    <row r="88" spans="1:15" ht="26.25">
      <c r="A88" s="12">
        <v>79</v>
      </c>
      <c r="B88" s="13" t="s">
        <v>242</v>
      </c>
      <c r="C88" s="28" t="s">
        <v>241</v>
      </c>
      <c r="D88" s="13" t="s">
        <v>224</v>
      </c>
      <c r="E88" s="13" t="s">
        <v>158</v>
      </c>
      <c r="F88" s="12" t="s">
        <v>14</v>
      </c>
      <c r="G88" s="12" t="s">
        <v>19</v>
      </c>
      <c r="H88" s="13" t="s">
        <v>157</v>
      </c>
      <c r="I88" s="14">
        <v>0</v>
      </c>
      <c r="J88" s="13">
        <v>4</v>
      </c>
      <c r="K88" s="15" t="s">
        <v>240</v>
      </c>
      <c r="L88" s="15" t="s">
        <v>239</v>
      </c>
      <c r="M88" s="13"/>
      <c r="N88" s="13"/>
      <c r="O88" s="16">
        <f t="shared" si="0"/>
        <v>0.581944444444444</v>
      </c>
    </row>
    <row r="89" spans="1:15" ht="26.25">
      <c r="A89" s="12">
        <v>80</v>
      </c>
      <c r="B89" s="13" t="s">
        <v>256</v>
      </c>
      <c r="C89" s="28" t="s">
        <v>255</v>
      </c>
      <c r="D89" s="13" t="s">
        <v>252</v>
      </c>
      <c r="E89" s="13" t="s">
        <v>158</v>
      </c>
      <c r="F89" s="12" t="s">
        <v>3</v>
      </c>
      <c r="G89" s="12" t="s">
        <v>19</v>
      </c>
      <c r="H89" s="13" t="s">
        <v>157</v>
      </c>
      <c r="I89" s="14">
        <v>0</v>
      </c>
      <c r="J89" s="13">
        <v>2</v>
      </c>
      <c r="K89" s="15" t="s">
        <v>254</v>
      </c>
      <c r="L89" s="15" t="s">
        <v>253</v>
      </c>
      <c r="M89" s="13">
        <v>74</v>
      </c>
      <c r="N89" s="13"/>
      <c r="O89" s="16">
        <f t="shared" si="0"/>
        <v>0.5833333333333329</v>
      </c>
    </row>
    <row r="90" spans="1:15" ht="26.25">
      <c r="A90" s="12">
        <v>81</v>
      </c>
      <c r="B90" s="13" t="s">
        <v>168</v>
      </c>
      <c r="C90" s="28" t="s">
        <v>167</v>
      </c>
      <c r="D90" s="13" t="s">
        <v>159</v>
      </c>
      <c r="E90" s="13" t="s">
        <v>158</v>
      </c>
      <c r="F90" s="12" t="s">
        <v>14</v>
      </c>
      <c r="G90" s="12" t="s">
        <v>19</v>
      </c>
      <c r="H90" s="13" t="s">
        <v>157</v>
      </c>
      <c r="I90" s="14">
        <v>0</v>
      </c>
      <c r="J90" s="13">
        <v>6</v>
      </c>
      <c r="K90" s="15" t="s">
        <v>166</v>
      </c>
      <c r="L90" s="15" t="s">
        <v>165</v>
      </c>
      <c r="M90" s="13"/>
      <c r="N90" s="13"/>
      <c r="O90" s="16">
        <f t="shared" si="0"/>
        <v>0.5847222222222218</v>
      </c>
    </row>
    <row r="91" spans="1:15" ht="26.25">
      <c r="A91" s="12">
        <v>82</v>
      </c>
      <c r="B91" s="25" t="s">
        <v>67</v>
      </c>
      <c r="C91" s="28" t="s">
        <v>66</v>
      </c>
      <c r="D91" s="13" t="s">
        <v>57</v>
      </c>
      <c r="E91" s="13" t="s">
        <v>56</v>
      </c>
      <c r="F91" s="12" t="s">
        <v>14</v>
      </c>
      <c r="G91" s="12" t="s">
        <v>2</v>
      </c>
      <c r="H91" s="13">
        <v>0</v>
      </c>
      <c r="I91" s="14">
        <v>16</v>
      </c>
      <c r="J91" s="13">
        <v>3</v>
      </c>
      <c r="K91" s="15" t="s">
        <v>65</v>
      </c>
      <c r="L91" s="15" t="s">
        <v>64</v>
      </c>
      <c r="M91" s="19">
        <v>41</v>
      </c>
      <c r="N91" s="13"/>
      <c r="O91" s="16">
        <f t="shared" si="0"/>
        <v>0.5861111111111107</v>
      </c>
    </row>
    <row r="92" spans="1:15" ht="26.25">
      <c r="A92" s="12">
        <v>83</v>
      </c>
      <c r="B92" s="13" t="s">
        <v>226</v>
      </c>
      <c r="C92" s="28" t="s">
        <v>225</v>
      </c>
      <c r="D92" s="13" t="s">
        <v>224</v>
      </c>
      <c r="E92" s="13" t="s">
        <v>158</v>
      </c>
      <c r="F92" s="12" t="s">
        <v>3</v>
      </c>
      <c r="G92" s="12" t="s">
        <v>19</v>
      </c>
      <c r="H92" s="13" t="s">
        <v>157</v>
      </c>
      <c r="I92" s="14">
        <v>0</v>
      </c>
      <c r="J92" s="13">
        <v>3</v>
      </c>
      <c r="K92" s="15" t="s">
        <v>223</v>
      </c>
      <c r="L92" s="15" t="s">
        <v>222</v>
      </c>
      <c r="M92" s="13"/>
      <c r="N92" s="13"/>
      <c r="O92" s="16">
        <f t="shared" si="0"/>
        <v>0.5874999999999996</v>
      </c>
    </row>
    <row r="93" spans="1:15" ht="26.25">
      <c r="A93" s="12">
        <v>84</v>
      </c>
      <c r="B93" s="13" t="s">
        <v>220</v>
      </c>
      <c r="C93" s="28" t="s">
        <v>219</v>
      </c>
      <c r="D93" s="13" t="s">
        <v>218</v>
      </c>
      <c r="E93" s="13" t="s">
        <v>158</v>
      </c>
      <c r="F93" s="12" t="s">
        <v>3</v>
      </c>
      <c r="G93" s="12" t="s">
        <v>19</v>
      </c>
      <c r="H93" s="13" t="s">
        <v>157</v>
      </c>
      <c r="I93" s="14">
        <v>0</v>
      </c>
      <c r="J93" s="13">
        <v>2</v>
      </c>
      <c r="K93" s="15" t="s">
        <v>217</v>
      </c>
      <c r="L93" s="15" t="s">
        <v>216</v>
      </c>
      <c r="M93" s="13"/>
      <c r="N93" s="13"/>
      <c r="O93" s="16">
        <f t="shared" si="0"/>
        <v>0.5888888888888885</v>
      </c>
    </row>
    <row r="94" spans="1:15" ht="26.25">
      <c r="A94" s="12">
        <v>85</v>
      </c>
      <c r="B94" s="13" t="s">
        <v>230</v>
      </c>
      <c r="C94" s="28" t="s">
        <v>229</v>
      </c>
      <c r="D94" s="13" t="s">
        <v>224</v>
      </c>
      <c r="E94" s="13" t="s">
        <v>158</v>
      </c>
      <c r="F94" s="12" t="s">
        <v>3</v>
      </c>
      <c r="G94" s="12" t="s">
        <v>19</v>
      </c>
      <c r="H94" s="13" t="s">
        <v>157</v>
      </c>
      <c r="I94" s="14">
        <v>0</v>
      </c>
      <c r="J94" s="13">
        <v>2</v>
      </c>
      <c r="K94" s="15" t="s">
        <v>228</v>
      </c>
      <c r="L94" s="15" t="s">
        <v>227</v>
      </c>
      <c r="M94" s="13"/>
      <c r="N94" s="13"/>
      <c r="O94" s="16">
        <f t="shared" si="0"/>
        <v>0.5902777777777773</v>
      </c>
    </row>
    <row r="95" spans="1:15" ht="26.25">
      <c r="A95" s="12">
        <v>86</v>
      </c>
      <c r="B95" s="25" t="s">
        <v>63</v>
      </c>
      <c r="C95" s="28" t="s">
        <v>62</v>
      </c>
      <c r="D95" s="13" t="s">
        <v>57</v>
      </c>
      <c r="E95" s="13" t="s">
        <v>56</v>
      </c>
      <c r="F95" s="12" t="s">
        <v>3</v>
      </c>
      <c r="G95" s="12" t="s">
        <v>2</v>
      </c>
      <c r="H95" s="13">
        <v>0</v>
      </c>
      <c r="I95" s="14">
        <v>16</v>
      </c>
      <c r="J95" s="13">
        <v>1</v>
      </c>
      <c r="K95" s="15" t="s">
        <v>61</v>
      </c>
      <c r="L95" s="15" t="s">
        <v>60</v>
      </c>
      <c r="M95" s="19">
        <v>28</v>
      </c>
      <c r="N95" s="13"/>
      <c r="O95" s="16">
        <f t="shared" si="0"/>
        <v>0.5916666666666662</v>
      </c>
    </row>
    <row r="96" spans="1:15" ht="26.25">
      <c r="A96" s="12">
        <v>87</v>
      </c>
      <c r="B96" s="13" t="s">
        <v>185</v>
      </c>
      <c r="C96" s="28" t="s">
        <v>184</v>
      </c>
      <c r="D96" s="13" t="s">
        <v>183</v>
      </c>
      <c r="E96" s="13" t="s">
        <v>158</v>
      </c>
      <c r="F96" s="12" t="s">
        <v>3</v>
      </c>
      <c r="G96" s="12" t="s">
        <v>19</v>
      </c>
      <c r="H96" s="13" t="s">
        <v>182</v>
      </c>
      <c r="I96" s="14">
        <v>0</v>
      </c>
      <c r="J96" s="13">
        <v>5</v>
      </c>
      <c r="K96" s="15" t="s">
        <v>181</v>
      </c>
      <c r="L96" s="15" t="s">
        <v>180</v>
      </c>
      <c r="M96" s="13"/>
      <c r="N96" s="13"/>
      <c r="O96" s="16">
        <f t="shared" si="0"/>
        <v>0.5930555555555551</v>
      </c>
    </row>
    <row r="97" spans="1:15" ht="26.25">
      <c r="A97" s="12">
        <v>88</v>
      </c>
      <c r="B97" s="13" t="s">
        <v>120</v>
      </c>
      <c r="C97" s="28" t="s">
        <v>119</v>
      </c>
      <c r="D97" s="13" t="s">
        <v>118</v>
      </c>
      <c r="E97" s="13" t="s">
        <v>70</v>
      </c>
      <c r="F97" s="12" t="s">
        <v>3</v>
      </c>
      <c r="G97" s="12" t="s">
        <v>19</v>
      </c>
      <c r="H97" s="13">
        <v>0</v>
      </c>
      <c r="I97" s="14">
        <v>0</v>
      </c>
      <c r="J97" s="13">
        <v>3</v>
      </c>
      <c r="K97" s="15" t="s">
        <v>117</v>
      </c>
      <c r="L97" s="15" t="s">
        <v>116</v>
      </c>
      <c r="M97" s="13"/>
      <c r="N97" s="13"/>
      <c r="O97" s="16">
        <f t="shared" si="0"/>
        <v>0.594444444444444</v>
      </c>
    </row>
    <row r="98" spans="1:15" ht="26.25">
      <c r="A98" s="12">
        <v>89</v>
      </c>
      <c r="B98" s="13" t="s">
        <v>31</v>
      </c>
      <c r="C98" s="28" t="s">
        <v>30</v>
      </c>
      <c r="D98" s="13" t="s">
        <v>21</v>
      </c>
      <c r="E98" s="13" t="s">
        <v>20</v>
      </c>
      <c r="F98" s="12" t="s">
        <v>14</v>
      </c>
      <c r="G98" s="12" t="s">
        <v>19</v>
      </c>
      <c r="H98" s="13">
        <v>0</v>
      </c>
      <c r="I98" s="14">
        <v>0</v>
      </c>
      <c r="J98" s="13">
        <v>2</v>
      </c>
      <c r="K98" s="15" t="s">
        <v>29</v>
      </c>
      <c r="L98" s="15" t="s">
        <v>28</v>
      </c>
      <c r="M98" s="13"/>
      <c r="N98" s="13"/>
      <c r="O98" s="16">
        <f t="shared" si="0"/>
        <v>0.5958333333333329</v>
      </c>
    </row>
    <row r="99" spans="1:15" ht="26.25">
      <c r="A99" s="12">
        <v>90</v>
      </c>
      <c r="B99" s="25" t="s">
        <v>59</v>
      </c>
      <c r="C99" s="28" t="s">
        <v>58</v>
      </c>
      <c r="D99" s="13" t="s">
        <v>57</v>
      </c>
      <c r="E99" s="13" t="s">
        <v>56</v>
      </c>
      <c r="F99" s="12" t="s">
        <v>3</v>
      </c>
      <c r="G99" s="12" t="s">
        <v>2</v>
      </c>
      <c r="H99" s="13">
        <v>0</v>
      </c>
      <c r="I99" s="14">
        <v>24</v>
      </c>
      <c r="J99" s="13">
        <v>2</v>
      </c>
      <c r="K99" s="15" t="s">
        <v>55</v>
      </c>
      <c r="L99" s="15" t="s">
        <v>54</v>
      </c>
      <c r="M99" s="19">
        <v>34</v>
      </c>
      <c r="N99" s="13"/>
      <c r="O99" s="16">
        <f t="shared" si="0"/>
        <v>0.5972222222222218</v>
      </c>
    </row>
    <row r="100" spans="1:15" s="29" customFormat="1" ht="20.25">
      <c r="A100" s="12">
        <v>91</v>
      </c>
      <c r="B100" s="28" t="s">
        <v>423</v>
      </c>
      <c r="C100" s="60" t="s">
        <v>424</v>
      </c>
      <c r="D100" s="28" t="s">
        <v>252</v>
      </c>
      <c r="E100" s="28" t="s">
        <v>158</v>
      </c>
      <c r="F100" s="28" t="s">
        <v>3</v>
      </c>
      <c r="G100" s="28" t="s">
        <v>19</v>
      </c>
      <c r="H100" s="28" t="s">
        <v>157</v>
      </c>
      <c r="I100" s="61">
        <v>0</v>
      </c>
      <c r="J100" s="28">
        <v>3</v>
      </c>
      <c r="K100" s="62" t="s">
        <v>425</v>
      </c>
      <c r="L100" s="62" t="s">
        <v>426</v>
      </c>
      <c r="M100" s="28"/>
      <c r="N100" s="28"/>
      <c r="O100" s="16">
        <f t="shared" si="0"/>
        <v>0.5986111111111106</v>
      </c>
    </row>
    <row r="101" spans="1:9" s="1" customFormat="1" ht="15">
      <c r="A101" s="4"/>
      <c r="C101" s="27"/>
      <c r="D101" s="3"/>
      <c r="E101" s="3"/>
      <c r="F101" s="26"/>
      <c r="G101" s="26"/>
      <c r="I101" s="2"/>
    </row>
    <row r="102" spans="1:9" s="1" customFormat="1" ht="15">
      <c r="A102" s="4" t="str">
        <f>CONCATENATE("Главный секретарь _____________________ /",SignGlSec,"/")</f>
        <v>Главный секретарь _____________________ /М.А. Лапина, СС1К, Санкт-Петербург/</v>
      </c>
      <c r="C102" s="27"/>
      <c r="D102" s="3"/>
      <c r="E102" s="3"/>
      <c r="F102" s="26"/>
      <c r="G102" s="26"/>
      <c r="I102" s="2"/>
    </row>
  </sheetData>
  <sheetProtection/>
  <autoFilter ref="A6:P99"/>
  <mergeCells count="4">
    <mergeCell ref="A1:O1"/>
    <mergeCell ref="A2:O2"/>
    <mergeCell ref="A4:O4"/>
    <mergeCell ref="A5:O5"/>
  </mergeCells>
  <conditionalFormatting sqref="C1:C65536">
    <cfRule type="duplicateValues" priority="6" dxfId="0" stopIfTrue="1">
      <formula>AND(COUNTIF($C$1:$C$65536,C1)&gt;1,NOT(ISBLANK(C1)))</formula>
    </cfRule>
    <cfRule type="duplicateValues" priority="9" dxfId="0" stopIfTrue="1">
      <formula>AND(COUNTIF($C$1:$C$65536,C1)&gt;1,NOT(ISBLANK(C1)))</formula>
    </cfRule>
  </conditionalFormatting>
  <conditionalFormatting sqref="O1:O65536">
    <cfRule type="duplicateValues" priority="2" dxfId="0" stopIfTrue="1">
      <formula>AND(COUNTIF($O$1:$O$65536,O1)&gt;1,NOT(ISBLANK(O1)))</formula>
    </cfRule>
    <cfRule type="duplicateValues" priority="5" dxfId="0" stopIfTrue="1">
      <formula>AND(COUNTIF($O$1:$O$65536,O1)&gt;1,NOT(ISBLANK(O1)))</formula>
    </cfRule>
    <cfRule type="duplicateValues" priority="8" dxfId="0" stopIfTrue="1">
      <formula>AND(COUNTIF($O$1:$O$65536,O1)&gt;1,NOT(ISBLANK(O1)))</formula>
    </cfRule>
  </conditionalFormatting>
  <conditionalFormatting sqref="B1:B65536">
    <cfRule type="duplicateValues" priority="4" dxfId="0" stopIfTrue="1">
      <formula>AND(COUNTIF($B$1:$B$65536,B1)&gt;1,NOT(ISBLANK(B1)))</formula>
    </cfRule>
    <cfRule type="duplicateValues" priority="7" dxfId="0" stopIfTrue="1">
      <formula>AND(COUNTIF($B$1:$B$65536,B1)&gt;1,NOT(ISBLANK(B1)))</formula>
    </cfRule>
  </conditionalFormatting>
  <conditionalFormatting sqref="A1:A65536">
    <cfRule type="duplicateValues" priority="3" dxfId="0" stopIfTrue="1">
      <formula>AND(COUNTIF($A$1:$A$65536,A1)&gt;1,NOT(ISBLANK(A1)))</formula>
    </cfRule>
  </conditionalFormatting>
  <conditionalFormatting sqref="A1:C65536">
    <cfRule type="duplicateValues" priority="1" dxfId="0" stopIfTrue="1">
      <formula>AND(COUNTIF($A$1:$C$65536,A1)&gt;1,NOT(ISBLANK(A1)))</formula>
    </cfRule>
  </conditionalFormatting>
  <printOptions horizontalCentered="1"/>
  <pageMargins left="0.3937007874015748" right="0.3937007874015748" top="0.1968503937007874" bottom="0.1968503937007874" header="0" footer="0"/>
  <pageSetup fitToHeight="0" fitToWidth="1" horizontalDpi="600" verticalDpi="600" orientation="landscape" paperSize="9" r:id="rId1"/>
  <headerFooter>
    <oddFooter>&amp;CСтраница  &amp;P из &amp;N</oddFooter>
  </headerFooter>
  <rowBreaks count="2" manualBreakCount="2">
    <brk id="19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2022-02-19T15:52:06Z</cp:lastPrinted>
  <dcterms:created xsi:type="dcterms:W3CDTF">2022-02-19T12:37:53Z</dcterms:created>
  <dcterms:modified xsi:type="dcterms:W3CDTF">2022-02-19T15:52:39Z</dcterms:modified>
  <cp:category/>
  <cp:version/>
  <cp:contentType/>
  <cp:contentStatus/>
</cp:coreProperties>
</file>