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Рабочий стол\2020\02. Колпинский\Базы\"/>
    </mc:Choice>
  </mc:AlternateContent>
  <xr:revisionPtr revIDLastSave="0" documentId="13_ncr:1_{8081F4CC-65A5-4CD0-AAAC-454F84105DEB}" xr6:coauthVersionLast="45" xr6:coauthVersionMax="45" xr10:uidLastSave="{00000000-0000-0000-0000-000000000000}"/>
  <bookViews>
    <workbookView xWindow="-108" yWindow="-108" windowWidth="23256" windowHeight="12576" xr2:uid="{958F1E8A-1305-4E9F-BD8C-4C9C76E8C756}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Старт_СВЯЗКИ!$A$6:$O$6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 l="1"/>
  <c r="O10" i="1" s="1"/>
  <c r="O11" i="1" l="1"/>
  <c r="O12" i="1" l="1"/>
  <c r="O13" i="1"/>
  <c r="O14" i="1" l="1"/>
  <c r="O15" i="1"/>
  <c r="O17" i="1" l="1"/>
  <c r="O16" i="1"/>
  <c r="O18" i="1" l="1"/>
  <c r="O19" i="1"/>
  <c r="O20" i="1" l="1"/>
  <c r="O21" i="1"/>
  <c r="O22" i="1" l="1"/>
  <c r="O23" i="1"/>
  <c r="O24" i="1" s="1"/>
</calcChain>
</file>

<file path=xl/sharedStrings.xml><?xml version="1.0" encoding="utf-8"?>
<sst xmlns="http://schemas.openxmlformats.org/spreadsheetml/2006/main" count="164" uniqueCount="104">
  <si>
    <t>58</t>
  </si>
  <si>
    <t>57</t>
  </si>
  <si>
    <t>МЖ_4</t>
  </si>
  <si>
    <t>м</t>
  </si>
  <si>
    <t>Санкт-Петербург, Фрунзенский район</t>
  </si>
  <si>
    <t>СДЮСШОР № 2 (на базе ГБОУ СОШ № 312)</t>
  </si>
  <si>
    <t>Санников Илья(КМС),
Савельев Эдуард(КМС)</t>
  </si>
  <si>
    <t>57_58</t>
  </si>
  <si>
    <t>52</t>
  </si>
  <si>
    <t>51</t>
  </si>
  <si>
    <t>Петров Валерий(1),
Бризганов Вячеслав(1)</t>
  </si>
  <si>
    <t>51_52</t>
  </si>
  <si>
    <t>60</t>
  </si>
  <si>
    <t>59</t>
  </si>
  <si>
    <t>ж</t>
  </si>
  <si>
    <t>Комкова Надежда(КМС),
Кузнецова Екатерина(КМС)</t>
  </si>
  <si>
    <t>59_60</t>
  </si>
  <si>
    <t>56</t>
  </si>
  <si>
    <t>55</t>
  </si>
  <si>
    <t>Сухарева Олеся(1),
Медведева Любовь(КМС)</t>
  </si>
  <si>
    <t>55_56</t>
  </si>
  <si>
    <t>54</t>
  </si>
  <si>
    <t>53</t>
  </si>
  <si>
    <t>Иванова Светлана(1),
Магомедгаджиева Эльмира(1)</t>
  </si>
  <si>
    <t>53_54</t>
  </si>
  <si>
    <t>72</t>
  </si>
  <si>
    <t>71</t>
  </si>
  <si>
    <t>Санкт-Петербург, Приморский район</t>
  </si>
  <si>
    <t>СПбМООСТЭВС "Скиф"</t>
  </si>
  <si>
    <t>Морозова Екатерина(КМС),
Чернова Мария(КМС)</t>
  </si>
  <si>
    <t>71_72</t>
  </si>
  <si>
    <t>46</t>
  </si>
  <si>
    <t>45</t>
  </si>
  <si>
    <t>Санкт-Петербург, Колпинский район</t>
  </si>
  <si>
    <t>ШСК "Рекорд"</t>
  </si>
  <si>
    <t>Пынник Сергей(1),
Леонов Максим(1)</t>
  </si>
  <si>
    <t>45_46</t>
  </si>
  <si>
    <t>44</t>
  </si>
  <si>
    <t>43</t>
  </si>
  <si>
    <t>43_44</t>
  </si>
  <si>
    <t>42</t>
  </si>
  <si>
    <t>41</t>
  </si>
  <si>
    <t>Сычева Дарья(1),
Александрович Диана(1)</t>
  </si>
  <si>
    <t>41_42</t>
  </si>
  <si>
    <t>64</t>
  </si>
  <si>
    <t>63</t>
  </si>
  <si>
    <t>Санкт-Петербург, Выборгский район</t>
  </si>
  <si>
    <t>ДДЮТ Выборгского района</t>
  </si>
  <si>
    <t>Маркевич Сергей(КМС),
Струков Павел(КМС)</t>
  </si>
  <si>
    <t>63_64</t>
  </si>
  <si>
    <t>62</t>
  </si>
  <si>
    <t>61</t>
  </si>
  <si>
    <t>Гоголева Любовь(1),
Гадасик Нелли(КМС)</t>
  </si>
  <si>
    <t>61_62</t>
  </si>
  <si>
    <t>32</t>
  </si>
  <si>
    <t>31</t>
  </si>
  <si>
    <t>Санкт-Петербург</t>
  </si>
  <si>
    <t>СДЮСШОР № 2 - 2</t>
  </si>
  <si>
    <t>Веденяпина Полина(КМС),
Лебедева Наталья(1)</t>
  </si>
  <si>
    <t>31_32</t>
  </si>
  <si>
    <t>22</t>
  </si>
  <si>
    <t>21</t>
  </si>
  <si>
    <t>СДЮСШОР № 2 - 1</t>
  </si>
  <si>
    <t>Андреев Андрей(МС),
Лукьяненко Игорь(КМС)</t>
  </si>
  <si>
    <t>21_22</t>
  </si>
  <si>
    <t>18</t>
  </si>
  <si>
    <t>17</t>
  </si>
  <si>
    <t>Киль Олег(КМС),
Куколкин Артем(КМС)</t>
  </si>
  <si>
    <t>17_18</t>
  </si>
  <si>
    <t>12</t>
  </si>
  <si>
    <t>11</t>
  </si>
  <si>
    <t>Картушев Егор(1),
Разумов Захар(1)</t>
  </si>
  <si>
    <t>11_12</t>
  </si>
  <si>
    <t>20</t>
  </si>
  <si>
    <t>19</t>
  </si>
  <si>
    <t>Петрова Любовь(КМС),
Кондратьева Алина(КМС)</t>
  </si>
  <si>
    <t>19_20</t>
  </si>
  <si>
    <t>16</t>
  </si>
  <si>
    <t>15</t>
  </si>
  <si>
    <t>Волнухина Вера(МС),
Межевич Анастасия(КМС)</t>
  </si>
  <si>
    <t>15_16</t>
  </si>
  <si>
    <t>14</t>
  </si>
  <si>
    <t>13</t>
  </si>
  <si>
    <t>Смирнова Анжелика(КМС),
Кушигина Анастасия(1)</t>
  </si>
  <si>
    <t>13_14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</si>
  <si>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</si>
  <si>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</si>
  <si>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</si>
  <si>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</si>
  <si>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</si>
  <si>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</si>
  <si>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</si>
  <si>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</si>
  <si>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</si>
  <si>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</si>
  <si>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</si>
  <si>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</si>
  <si>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</si>
  <si>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</si>
  <si>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07 марта 2020 года</t>
  </si>
  <si>
    <t>Кубок Санкт-Петербурга по спортивному туризму в дисциплине "дистанция - пешеходная - связка", 1 этап
Городские соревнования по спортивному туризму в дисциплине "дистанция - пешеходная - связка"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</si>
  <si>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</si>
  <si>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дистанция - пешеходная - связка 4 класса</t>
  </si>
  <si>
    <t>Опутников Алексей(2),
Тушевский Никита(1)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</si>
</sst>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0" fontId="1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 - связка", 1 этап
Городские соревнования по спортивному туризму в дисциплине "дистанция - пешеходная - связка"</v>
          </cell>
        </row>
        <row r="27">
          <cell r="C27" t="str">
            <v>07 марта 2020 года</v>
          </cell>
        </row>
        <row r="28">
          <cell r="C28" t="str">
            <v>Санкт-Петербург, Колпинский район</v>
          </cell>
        </row>
        <row r="30">
          <cell r="C30" t="str">
            <v>В.П. Опутникова,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36</v>
          </cell>
        </row>
        <row r="2">
          <cell r="E2" t="str">
            <v>6.1</v>
          </cell>
          <cell r="F2">
            <v>1</v>
          </cell>
          <cell r="G2">
            <v>61</v>
          </cell>
          <cell r="H2" t="str">
            <v>Гоголева Любовь</v>
          </cell>
          <cell r="I2">
            <v>2004</v>
          </cell>
          <cell r="J2">
            <v>1</v>
          </cell>
          <cell r="K2" t="str">
            <v>ж</v>
          </cell>
          <cell r="L2" t="str">
            <v>МЖ_4</v>
          </cell>
          <cell r="O2" t="str">
            <v>ж 1</v>
          </cell>
          <cell r="Q2">
            <v>40</v>
          </cell>
          <cell r="R2">
            <v>2004</v>
          </cell>
          <cell r="S2" t="str">
            <v>МЖ_4ж</v>
          </cell>
          <cell r="U2">
            <v>250</v>
          </cell>
        </row>
        <row r="3">
          <cell r="E3" t="str">
            <v>6.2</v>
          </cell>
          <cell r="F3">
            <v>2</v>
          </cell>
          <cell r="G3">
            <v>62</v>
          </cell>
          <cell r="H3" t="str">
            <v>Гадасик Нелли</v>
          </cell>
          <cell r="I3">
            <v>2003</v>
          </cell>
          <cell r="J3" t="str">
            <v>КМС</v>
          </cell>
          <cell r="K3" t="str">
            <v>ж</v>
          </cell>
          <cell r="L3" t="str">
            <v>МЖ_4</v>
          </cell>
          <cell r="O3" t="str">
            <v>ж 1</v>
          </cell>
          <cell r="Q3">
            <v>120</v>
          </cell>
          <cell r="R3">
            <v>2003</v>
          </cell>
          <cell r="S3" t="str">
            <v>МЖ_4ж</v>
          </cell>
          <cell r="U3">
            <v>250</v>
          </cell>
        </row>
        <row r="4">
          <cell r="E4" t="str">
            <v>6.3</v>
          </cell>
          <cell r="F4">
            <v>3</v>
          </cell>
          <cell r="G4">
            <v>63</v>
          </cell>
          <cell r="H4" t="str">
            <v>Маркевич Сергей</v>
          </cell>
          <cell r="I4">
            <v>2003</v>
          </cell>
          <cell r="J4" t="str">
            <v>КМС</v>
          </cell>
          <cell r="K4" t="str">
            <v>м</v>
          </cell>
          <cell r="L4" t="str">
            <v>МЖ_4</v>
          </cell>
          <cell r="O4" t="str">
            <v>м 2</v>
          </cell>
          <cell r="Q4">
            <v>120</v>
          </cell>
          <cell r="R4">
            <v>2003</v>
          </cell>
          <cell r="S4" t="str">
            <v>МЖ_4м</v>
          </cell>
          <cell r="U4">
            <v>250</v>
          </cell>
        </row>
        <row r="5">
          <cell r="E5" t="str">
            <v>6.4</v>
          </cell>
          <cell r="F5">
            <v>4</v>
          </cell>
          <cell r="G5">
            <v>64</v>
          </cell>
          <cell r="H5" t="str">
            <v>Струков Павел</v>
          </cell>
          <cell r="I5">
            <v>1996</v>
          </cell>
          <cell r="J5" t="str">
            <v>КМС</v>
          </cell>
          <cell r="K5" t="str">
            <v>м</v>
          </cell>
          <cell r="L5" t="str">
            <v>МЖ_4</v>
          </cell>
          <cell r="O5" t="str">
            <v>м 2</v>
          </cell>
          <cell r="Q5">
            <v>120</v>
          </cell>
          <cell r="R5">
            <v>1996</v>
          </cell>
          <cell r="S5" t="str">
            <v>МЖ_4м</v>
          </cell>
          <cell r="U5">
            <v>250</v>
          </cell>
        </row>
        <row r="6">
          <cell r="E6" t="str">
            <v>1.3</v>
          </cell>
          <cell r="F6">
            <v>3</v>
          </cell>
          <cell r="G6">
            <v>13</v>
          </cell>
          <cell r="H6" t="str">
            <v>Смирнова Анжелика</v>
          </cell>
          <cell r="I6">
            <v>2000</v>
          </cell>
          <cell r="J6" t="str">
            <v>КМС</v>
          </cell>
          <cell r="K6" t="str">
            <v>ж</v>
          </cell>
          <cell r="L6" t="str">
            <v>МЖ_4</v>
          </cell>
          <cell r="O6" t="str">
            <v>ж 2</v>
          </cell>
          <cell r="Q6">
            <v>120</v>
          </cell>
          <cell r="R6">
            <v>2000</v>
          </cell>
          <cell r="S6" t="str">
            <v>МЖ_4ж</v>
          </cell>
          <cell r="U6">
            <v>250</v>
          </cell>
        </row>
        <row r="7">
          <cell r="E7" t="str">
            <v>1.4</v>
          </cell>
          <cell r="F7">
            <v>4</v>
          </cell>
          <cell r="G7">
            <v>14</v>
          </cell>
          <cell r="H7" t="str">
            <v>Кушигина Анастасия</v>
          </cell>
          <cell r="I7">
            <v>2005</v>
          </cell>
          <cell r="J7">
            <v>1</v>
          </cell>
          <cell r="K7" t="str">
            <v>ж</v>
          </cell>
          <cell r="L7" t="str">
            <v>МЖ_4</v>
          </cell>
          <cell r="O7" t="str">
            <v>ж 2</v>
          </cell>
          <cell r="Q7">
            <v>40</v>
          </cell>
          <cell r="R7">
            <v>2005</v>
          </cell>
          <cell r="S7" t="str">
            <v>МЖ_4ж</v>
          </cell>
          <cell r="U7">
            <v>200</v>
          </cell>
        </row>
        <row r="8">
          <cell r="E8" t="str">
            <v>1.5</v>
          </cell>
          <cell r="F8">
            <v>5</v>
          </cell>
          <cell r="G8">
            <v>15</v>
          </cell>
          <cell r="H8" t="str">
            <v>Волнухина Вера</v>
          </cell>
          <cell r="I8">
            <v>1997</v>
          </cell>
          <cell r="J8" t="str">
            <v>МС</v>
          </cell>
          <cell r="K8" t="str">
            <v>ж</v>
          </cell>
          <cell r="L8" t="str">
            <v>МЖ_4</v>
          </cell>
          <cell r="O8" t="str">
            <v>ж 3</v>
          </cell>
          <cell r="Q8">
            <v>400</v>
          </cell>
          <cell r="R8">
            <v>1997</v>
          </cell>
          <cell r="S8" t="str">
            <v>МЖ_4ж</v>
          </cell>
          <cell r="U8">
            <v>250</v>
          </cell>
        </row>
        <row r="9">
          <cell r="E9" t="str">
            <v>1.6</v>
          </cell>
          <cell r="F9">
            <v>6</v>
          </cell>
          <cell r="G9">
            <v>16</v>
          </cell>
          <cell r="H9" t="str">
            <v>Межевич Анастасия</v>
          </cell>
          <cell r="I9">
            <v>2000</v>
          </cell>
          <cell r="J9" t="str">
            <v>КМС</v>
          </cell>
          <cell r="K9" t="str">
            <v>ж</v>
          </cell>
          <cell r="L9" t="str">
            <v>МЖ_4</v>
          </cell>
          <cell r="O9" t="str">
            <v>ж 3</v>
          </cell>
          <cell r="Q9">
            <v>120</v>
          </cell>
          <cell r="R9">
            <v>2000</v>
          </cell>
          <cell r="S9" t="str">
            <v>МЖ_4ж</v>
          </cell>
          <cell r="U9">
            <v>250</v>
          </cell>
        </row>
        <row r="10">
          <cell r="E10" t="str">
            <v>1.9</v>
          </cell>
          <cell r="F10">
            <v>9</v>
          </cell>
          <cell r="G10">
            <v>19</v>
          </cell>
          <cell r="H10" t="str">
            <v>Петрова Любовь</v>
          </cell>
          <cell r="I10">
            <v>1998</v>
          </cell>
          <cell r="J10" t="str">
            <v>КМС</v>
          </cell>
          <cell r="K10" t="str">
            <v>ж</v>
          </cell>
          <cell r="L10" t="str">
            <v>МЖ_4</v>
          </cell>
          <cell r="O10" t="str">
            <v>ж 5</v>
          </cell>
          <cell r="Q10">
            <v>120</v>
          </cell>
          <cell r="R10">
            <v>1998</v>
          </cell>
          <cell r="S10" t="str">
            <v>МЖ_4ж</v>
          </cell>
          <cell r="U10">
            <v>250</v>
          </cell>
        </row>
        <row r="11">
          <cell r="E11" t="str">
            <v>1.10</v>
          </cell>
          <cell r="F11">
            <v>10</v>
          </cell>
          <cell r="G11">
            <v>20</v>
          </cell>
          <cell r="H11" t="str">
            <v>Кондратьева Алина</v>
          </cell>
          <cell r="I11">
            <v>2000</v>
          </cell>
          <cell r="J11" t="str">
            <v>КМС</v>
          </cell>
          <cell r="K11" t="str">
            <v>ж</v>
          </cell>
          <cell r="L11" t="str">
            <v>МЖ_4</v>
          </cell>
          <cell r="O11" t="str">
            <v>ж 5</v>
          </cell>
          <cell r="Q11">
            <v>120</v>
          </cell>
          <cell r="R11">
            <v>2000</v>
          </cell>
          <cell r="S11" t="str">
            <v>МЖ_4ж</v>
          </cell>
          <cell r="U11">
            <v>250</v>
          </cell>
        </row>
        <row r="12">
          <cell r="E12" t="str">
            <v>1.1</v>
          </cell>
          <cell r="F12">
            <v>1</v>
          </cell>
          <cell r="G12">
            <v>11</v>
          </cell>
          <cell r="H12" t="str">
            <v>Картушев Егор</v>
          </cell>
          <cell r="I12">
            <v>2004</v>
          </cell>
          <cell r="J12">
            <v>1</v>
          </cell>
          <cell r="K12" t="str">
            <v>м</v>
          </cell>
          <cell r="L12" t="str">
            <v>МЖ_4</v>
          </cell>
          <cell r="O12" t="str">
            <v>м 1</v>
          </cell>
          <cell r="Q12">
            <v>40</v>
          </cell>
          <cell r="R12">
            <v>2004</v>
          </cell>
          <cell r="S12" t="str">
            <v>МЖ_4м</v>
          </cell>
          <cell r="U12">
            <v>250</v>
          </cell>
        </row>
        <row r="13">
          <cell r="E13" t="str">
            <v>1.2</v>
          </cell>
          <cell r="F13">
            <v>2</v>
          </cell>
          <cell r="G13">
            <v>12</v>
          </cell>
          <cell r="H13" t="str">
            <v>Разумов Захар</v>
          </cell>
          <cell r="I13">
            <v>2005</v>
          </cell>
          <cell r="J13">
            <v>1</v>
          </cell>
          <cell r="K13" t="str">
            <v>м</v>
          </cell>
          <cell r="L13" t="str">
            <v>МЖ_4</v>
          </cell>
          <cell r="O13" t="str">
            <v>м 1</v>
          </cell>
          <cell r="Q13">
            <v>40</v>
          </cell>
          <cell r="R13">
            <v>2005</v>
          </cell>
          <cell r="S13" t="str">
            <v>МЖ_4м</v>
          </cell>
          <cell r="U13">
            <v>200</v>
          </cell>
        </row>
        <row r="14">
          <cell r="E14" t="str">
            <v>1.7</v>
          </cell>
          <cell r="F14">
            <v>7</v>
          </cell>
          <cell r="G14">
            <v>17</v>
          </cell>
          <cell r="H14" t="str">
            <v>Киль Олег</v>
          </cell>
          <cell r="I14">
            <v>2001</v>
          </cell>
          <cell r="J14" t="str">
            <v>КМС</v>
          </cell>
          <cell r="K14" t="str">
            <v>м</v>
          </cell>
          <cell r="L14" t="str">
            <v>МЖ_4</v>
          </cell>
          <cell r="O14" t="str">
            <v>м 4</v>
          </cell>
          <cell r="Q14">
            <v>120</v>
          </cell>
          <cell r="R14">
            <v>2001</v>
          </cell>
          <cell r="S14" t="str">
            <v>МЖ_4м</v>
          </cell>
          <cell r="U14">
            <v>250</v>
          </cell>
        </row>
        <row r="15">
          <cell r="E15" t="str">
            <v>1.8</v>
          </cell>
          <cell r="F15">
            <v>8</v>
          </cell>
          <cell r="G15">
            <v>18</v>
          </cell>
          <cell r="H15" t="str">
            <v>Куколкин Артем</v>
          </cell>
          <cell r="I15">
            <v>2002</v>
          </cell>
          <cell r="J15" t="str">
            <v>КМС</v>
          </cell>
          <cell r="K15" t="str">
            <v>м</v>
          </cell>
          <cell r="L15" t="str">
            <v>МЖ_4</v>
          </cell>
          <cell r="O15" t="str">
            <v>м 4</v>
          </cell>
          <cell r="Q15">
            <v>120</v>
          </cell>
          <cell r="R15">
            <v>2002</v>
          </cell>
          <cell r="S15" t="str">
            <v>МЖ_4м</v>
          </cell>
          <cell r="U15">
            <v>250</v>
          </cell>
        </row>
        <row r="16">
          <cell r="E16" t="str">
            <v>1.11</v>
          </cell>
          <cell r="F16">
            <v>11</v>
          </cell>
          <cell r="G16">
            <v>21</v>
          </cell>
          <cell r="H16" t="str">
            <v>Андреев Андрей</v>
          </cell>
          <cell r="I16">
            <v>1994</v>
          </cell>
          <cell r="J16" t="str">
            <v>МС</v>
          </cell>
          <cell r="K16" t="str">
            <v>м</v>
          </cell>
          <cell r="L16" t="str">
            <v>МЖ_4</v>
          </cell>
          <cell r="O16" t="str">
            <v>м 6</v>
          </cell>
          <cell r="Q16">
            <v>400</v>
          </cell>
          <cell r="R16">
            <v>1994</v>
          </cell>
          <cell r="S16" t="str">
            <v>МЖ_4м</v>
          </cell>
          <cell r="U16">
            <v>250</v>
          </cell>
        </row>
        <row r="17">
          <cell r="E17" t="str">
            <v>1.12</v>
          </cell>
          <cell r="F17">
            <v>12</v>
          </cell>
          <cell r="G17">
            <v>22</v>
          </cell>
          <cell r="H17" t="str">
            <v>Лукьяненко Игорь</v>
          </cell>
          <cell r="I17">
            <v>2003</v>
          </cell>
          <cell r="J17" t="str">
            <v>КМС</v>
          </cell>
          <cell r="K17" t="str">
            <v>м</v>
          </cell>
          <cell r="L17" t="str">
            <v>МЖ_4</v>
          </cell>
          <cell r="O17" t="str">
            <v>м 6</v>
          </cell>
          <cell r="Q17">
            <v>120</v>
          </cell>
          <cell r="R17">
            <v>2003</v>
          </cell>
          <cell r="S17" t="str">
            <v>МЖ_4м</v>
          </cell>
          <cell r="U17">
            <v>250</v>
          </cell>
        </row>
        <row r="18">
          <cell r="E18" t="str">
            <v>3.1</v>
          </cell>
          <cell r="F18">
            <v>1</v>
          </cell>
          <cell r="G18">
            <v>31</v>
          </cell>
          <cell r="H18" t="str">
            <v>Веденяпина Полина</v>
          </cell>
          <cell r="I18">
            <v>1998</v>
          </cell>
          <cell r="J18" t="str">
            <v>КМС</v>
          </cell>
          <cell r="K18" t="str">
            <v>ж</v>
          </cell>
          <cell r="L18" t="str">
            <v>МЖ_4</v>
          </cell>
          <cell r="O18" t="str">
            <v>ж 1</v>
          </cell>
          <cell r="Q18">
            <v>120</v>
          </cell>
          <cell r="R18">
            <v>1998</v>
          </cell>
          <cell r="S18" t="str">
            <v>МЖ_4ж</v>
          </cell>
          <cell r="U18">
            <v>250</v>
          </cell>
        </row>
        <row r="19">
          <cell r="E19" t="str">
            <v>3.2</v>
          </cell>
          <cell r="F19">
            <v>2</v>
          </cell>
          <cell r="G19">
            <v>32</v>
          </cell>
          <cell r="H19" t="str">
            <v>Лебедева Наталья</v>
          </cell>
          <cell r="I19">
            <v>2001</v>
          </cell>
          <cell r="J19">
            <v>1</v>
          </cell>
          <cell r="K19" t="str">
            <v>ж</v>
          </cell>
          <cell r="L19" t="str">
            <v>МЖ_4</v>
          </cell>
          <cell r="O19" t="str">
            <v>ж 1</v>
          </cell>
          <cell r="Q19">
            <v>40</v>
          </cell>
          <cell r="R19">
            <v>2001</v>
          </cell>
          <cell r="S19" t="str">
            <v>МЖ_4ж</v>
          </cell>
          <cell r="U19">
            <v>250</v>
          </cell>
        </row>
        <row r="20">
          <cell r="E20" t="str">
            <v>5.3</v>
          </cell>
          <cell r="F20">
            <v>3</v>
          </cell>
          <cell r="G20">
            <v>53</v>
          </cell>
          <cell r="H20" t="str">
            <v>Иванова Светлана</v>
          </cell>
          <cell r="I20">
            <v>2002</v>
          </cell>
          <cell r="J20">
            <v>1</v>
          </cell>
          <cell r="K20" t="str">
            <v>ж</v>
          </cell>
          <cell r="L20" t="str">
            <v>МЖ_4</v>
          </cell>
          <cell r="O20" t="str">
            <v>ж 2</v>
          </cell>
          <cell r="Q20">
            <v>40</v>
          </cell>
          <cell r="R20">
            <v>2002</v>
          </cell>
          <cell r="S20" t="str">
            <v>МЖ_4ж</v>
          </cell>
          <cell r="U20">
            <v>250</v>
          </cell>
        </row>
        <row r="21">
          <cell r="E21" t="str">
            <v>5.4</v>
          </cell>
          <cell r="F21">
            <v>4</v>
          </cell>
          <cell r="G21">
            <v>54</v>
          </cell>
          <cell r="H21" t="str">
            <v>Магомедгаджиева Эльмира</v>
          </cell>
          <cell r="I21">
            <v>2005</v>
          </cell>
          <cell r="J21">
            <v>1</v>
          </cell>
          <cell r="K21" t="str">
            <v>ж</v>
          </cell>
          <cell r="L21" t="str">
            <v>МЖ_4</v>
          </cell>
          <cell r="O21" t="str">
            <v>ж 2</v>
          </cell>
          <cell r="Q21">
            <v>40</v>
          </cell>
          <cell r="R21">
            <v>2005</v>
          </cell>
          <cell r="S21" t="str">
            <v>МЖ_4ж</v>
          </cell>
          <cell r="U21">
            <v>200</v>
          </cell>
        </row>
        <row r="22">
          <cell r="E22" t="str">
            <v>5.5</v>
          </cell>
          <cell r="F22">
            <v>5</v>
          </cell>
          <cell r="G22">
            <v>55</v>
          </cell>
          <cell r="H22" t="str">
            <v>Сухарева Олеся</v>
          </cell>
          <cell r="I22">
            <v>2003</v>
          </cell>
          <cell r="J22">
            <v>1</v>
          </cell>
          <cell r="K22" t="str">
            <v>ж</v>
          </cell>
          <cell r="L22" t="str">
            <v>МЖ_4</v>
          </cell>
          <cell r="O22" t="str">
            <v>ж 3</v>
          </cell>
          <cell r="Q22">
            <v>40</v>
          </cell>
          <cell r="R22">
            <v>2003</v>
          </cell>
          <cell r="S22" t="str">
            <v>МЖ_4ж</v>
          </cell>
          <cell r="U22">
            <v>250</v>
          </cell>
        </row>
        <row r="23">
          <cell r="E23" t="str">
            <v>5.6</v>
          </cell>
          <cell r="F23">
            <v>6</v>
          </cell>
          <cell r="G23">
            <v>56</v>
          </cell>
          <cell r="H23" t="str">
            <v>Медведева Любовь</v>
          </cell>
          <cell r="I23">
            <v>2004</v>
          </cell>
          <cell r="J23" t="str">
            <v>КМС</v>
          </cell>
          <cell r="K23" t="str">
            <v>ж</v>
          </cell>
          <cell r="L23" t="str">
            <v>МЖ_4</v>
          </cell>
          <cell r="O23" t="str">
            <v>ж 3</v>
          </cell>
          <cell r="Q23">
            <v>120</v>
          </cell>
          <cell r="R23">
            <v>2004</v>
          </cell>
          <cell r="S23" t="str">
            <v>МЖ_4ж</v>
          </cell>
          <cell r="U23">
            <v>250</v>
          </cell>
        </row>
        <row r="24">
          <cell r="E24" t="str">
            <v>5.9</v>
          </cell>
          <cell r="F24">
            <v>9</v>
          </cell>
          <cell r="G24">
            <v>59</v>
          </cell>
          <cell r="H24" t="str">
            <v>Комкова Надежда</v>
          </cell>
          <cell r="I24">
            <v>2000</v>
          </cell>
          <cell r="J24" t="str">
            <v>КМС</v>
          </cell>
          <cell r="K24" t="str">
            <v>ж</v>
          </cell>
          <cell r="L24" t="str">
            <v>МЖ_4</v>
          </cell>
          <cell r="O24" t="str">
            <v>ж 5</v>
          </cell>
          <cell r="Q24">
            <v>120</v>
          </cell>
          <cell r="R24">
            <v>2000</v>
          </cell>
          <cell r="S24" t="str">
            <v>МЖ_4ж</v>
          </cell>
          <cell r="U24">
            <v>250</v>
          </cell>
        </row>
        <row r="25">
          <cell r="E25" t="str">
            <v>5.10</v>
          </cell>
          <cell r="F25">
            <v>10</v>
          </cell>
          <cell r="G25">
            <v>60</v>
          </cell>
          <cell r="H25" t="str">
            <v>Кузнецова Екатерина</v>
          </cell>
          <cell r="I25">
            <v>2001</v>
          </cell>
          <cell r="J25" t="str">
            <v>КМС</v>
          </cell>
          <cell r="K25" t="str">
            <v>ж</v>
          </cell>
          <cell r="L25" t="str">
            <v>МЖ_4</v>
          </cell>
          <cell r="O25" t="str">
            <v>ж 5</v>
          </cell>
          <cell r="Q25">
            <v>120</v>
          </cell>
          <cell r="R25">
            <v>2001</v>
          </cell>
          <cell r="S25" t="str">
            <v>МЖ_4ж</v>
          </cell>
          <cell r="U25">
            <v>250</v>
          </cell>
        </row>
        <row r="26">
          <cell r="E26" t="str">
            <v>5.1</v>
          </cell>
          <cell r="F26">
            <v>1</v>
          </cell>
          <cell r="G26">
            <v>51</v>
          </cell>
          <cell r="H26" t="str">
            <v>Петров Валерий</v>
          </cell>
          <cell r="I26">
            <v>1990</v>
          </cell>
          <cell r="J26">
            <v>1</v>
          </cell>
          <cell r="K26" t="str">
            <v>м</v>
          </cell>
          <cell r="L26" t="str">
            <v>МЖ_4</v>
          </cell>
          <cell r="O26" t="str">
            <v>м 1</v>
          </cell>
          <cell r="Q26">
            <v>40</v>
          </cell>
          <cell r="R26">
            <v>1990</v>
          </cell>
          <cell r="S26" t="str">
            <v>МЖ_4м</v>
          </cell>
          <cell r="U26">
            <v>250</v>
          </cell>
        </row>
        <row r="27">
          <cell r="E27" t="str">
            <v>5.2</v>
          </cell>
          <cell r="F27">
            <v>2</v>
          </cell>
          <cell r="G27">
            <v>52</v>
          </cell>
          <cell r="H27" t="str">
            <v>Бризганов Вячеслав</v>
          </cell>
          <cell r="I27">
            <v>2003</v>
          </cell>
          <cell r="J27">
            <v>1</v>
          </cell>
          <cell r="K27" t="str">
            <v>м</v>
          </cell>
          <cell r="L27" t="str">
            <v>МЖ_4</v>
          </cell>
          <cell r="O27" t="str">
            <v>м 1</v>
          </cell>
          <cell r="Q27">
            <v>40</v>
          </cell>
          <cell r="R27">
            <v>2003</v>
          </cell>
          <cell r="S27" t="str">
            <v>МЖ_4м</v>
          </cell>
          <cell r="U27">
            <v>250</v>
          </cell>
        </row>
        <row r="28">
          <cell r="E28" t="str">
            <v>5.7</v>
          </cell>
          <cell r="F28">
            <v>7</v>
          </cell>
          <cell r="G28">
            <v>57</v>
          </cell>
          <cell r="H28" t="str">
            <v>Санников Илья</v>
          </cell>
          <cell r="I28">
            <v>2004</v>
          </cell>
          <cell r="J28" t="str">
            <v>КМС</v>
          </cell>
          <cell r="K28" t="str">
            <v>м</v>
          </cell>
          <cell r="L28" t="str">
            <v>МЖ_4</v>
          </cell>
          <cell r="O28" t="str">
            <v>м 4</v>
          </cell>
          <cell r="Q28">
            <v>120</v>
          </cell>
          <cell r="R28">
            <v>2004</v>
          </cell>
          <cell r="S28" t="str">
            <v>МЖ_4м</v>
          </cell>
          <cell r="U28">
            <v>250</v>
          </cell>
        </row>
        <row r="29">
          <cell r="E29" t="str">
            <v>5.8</v>
          </cell>
          <cell r="F29">
            <v>8</v>
          </cell>
          <cell r="G29">
            <v>58</v>
          </cell>
          <cell r="H29" t="str">
            <v>Савельев Эдуард</v>
          </cell>
          <cell r="I29">
            <v>2004</v>
          </cell>
          <cell r="J29" t="str">
            <v>КМС</v>
          </cell>
          <cell r="K29" t="str">
            <v>м</v>
          </cell>
          <cell r="L29" t="str">
            <v>МЖ_4</v>
          </cell>
          <cell r="O29" t="str">
            <v>м 4</v>
          </cell>
          <cell r="Q29">
            <v>120</v>
          </cell>
          <cell r="R29">
            <v>2004</v>
          </cell>
          <cell r="S29" t="str">
            <v>МЖ_4м</v>
          </cell>
          <cell r="U29">
            <v>250</v>
          </cell>
        </row>
        <row r="30">
          <cell r="E30" t="str">
            <v>7.1</v>
          </cell>
          <cell r="F30">
            <v>1</v>
          </cell>
          <cell r="G30">
            <v>71</v>
          </cell>
          <cell r="H30" t="str">
            <v>Морозова Екатерина</v>
          </cell>
          <cell r="I30">
            <v>1999</v>
          </cell>
          <cell r="J30" t="str">
            <v>КМС</v>
          </cell>
          <cell r="K30" t="str">
            <v>ж</v>
          </cell>
          <cell r="L30" t="str">
            <v>МЖ_4</v>
          </cell>
          <cell r="O30" t="str">
            <v>ж 1</v>
          </cell>
          <cell r="Q30">
            <v>120</v>
          </cell>
          <cell r="R30">
            <v>1999</v>
          </cell>
          <cell r="S30" t="str">
            <v>МЖ_4ж</v>
          </cell>
          <cell r="U30">
            <v>250</v>
          </cell>
        </row>
        <row r="31">
          <cell r="E31" t="str">
            <v>7.2</v>
          </cell>
          <cell r="F31">
            <v>2</v>
          </cell>
          <cell r="G31">
            <v>72</v>
          </cell>
          <cell r="H31" t="str">
            <v>Чернова Мария</v>
          </cell>
          <cell r="I31">
            <v>1997</v>
          </cell>
          <cell r="J31" t="str">
            <v>КМС</v>
          </cell>
          <cell r="K31" t="str">
            <v>ж</v>
          </cell>
          <cell r="L31" t="str">
            <v>МЖ_4</v>
          </cell>
          <cell r="O31" t="str">
            <v>ж 1</v>
          </cell>
          <cell r="Q31">
            <v>120</v>
          </cell>
          <cell r="R31">
            <v>1997</v>
          </cell>
          <cell r="S31" t="str">
            <v>МЖ_4ж</v>
          </cell>
          <cell r="U31">
            <v>250</v>
          </cell>
        </row>
        <row r="32">
          <cell r="E32" t="str">
            <v>4.1</v>
          </cell>
          <cell r="F32">
            <v>1</v>
          </cell>
          <cell r="G32">
            <v>41</v>
          </cell>
          <cell r="H32" t="str">
            <v>Сычева Дарья</v>
          </cell>
          <cell r="I32">
            <v>2002</v>
          </cell>
          <cell r="J32">
            <v>1</v>
          </cell>
          <cell r="K32" t="str">
            <v>ж</v>
          </cell>
          <cell r="L32" t="str">
            <v>МЖ_4</v>
          </cell>
          <cell r="O32" t="str">
            <v>ж 1</v>
          </cell>
          <cell r="Q32">
            <v>40</v>
          </cell>
          <cell r="R32">
            <v>2002</v>
          </cell>
          <cell r="S32" t="str">
            <v>МЖ_4ж</v>
          </cell>
          <cell r="U32">
            <v>250</v>
          </cell>
        </row>
        <row r="33">
          <cell r="E33" t="str">
            <v>4.2</v>
          </cell>
          <cell r="F33">
            <v>2</v>
          </cell>
          <cell r="G33">
            <v>42</v>
          </cell>
          <cell r="H33" t="str">
            <v>Александрович Диана</v>
          </cell>
          <cell r="I33">
            <v>2002</v>
          </cell>
          <cell r="J33">
            <v>1</v>
          </cell>
          <cell r="K33" t="str">
            <v>ж</v>
          </cell>
          <cell r="L33" t="str">
            <v>МЖ_4</v>
          </cell>
          <cell r="O33" t="str">
            <v>ж 1</v>
          </cell>
          <cell r="Q33">
            <v>40</v>
          </cell>
          <cell r="R33">
            <v>2002</v>
          </cell>
          <cell r="S33" t="str">
            <v>МЖ_4ж</v>
          </cell>
          <cell r="U33">
            <v>250</v>
          </cell>
        </row>
        <row r="34">
          <cell r="E34" t="str">
            <v>4.3</v>
          </cell>
          <cell r="F34">
            <v>3</v>
          </cell>
          <cell r="G34">
            <v>43</v>
          </cell>
          <cell r="H34" t="str">
            <v>Опутников Алексей</v>
          </cell>
          <cell r="I34">
            <v>2004</v>
          </cell>
          <cell r="J34">
            <v>2</v>
          </cell>
          <cell r="K34" t="str">
            <v>м</v>
          </cell>
          <cell r="L34" t="str">
            <v>МЖ_4</v>
          </cell>
          <cell r="O34" t="str">
            <v>м 2</v>
          </cell>
          <cell r="Q34">
            <v>12</v>
          </cell>
          <cell r="R34">
            <v>2004</v>
          </cell>
          <cell r="S34" t="str">
            <v>МЖ_4м</v>
          </cell>
          <cell r="U34">
            <v>250</v>
          </cell>
        </row>
        <row r="35">
          <cell r="E35" t="str">
            <v>4.4</v>
          </cell>
          <cell r="F35">
            <v>4</v>
          </cell>
          <cell r="G35">
            <v>44</v>
          </cell>
          <cell r="H35" t="str">
            <v>Леонов Максим</v>
          </cell>
          <cell r="I35">
            <v>2003</v>
          </cell>
          <cell r="J35">
            <v>1</v>
          </cell>
          <cell r="K35" t="str">
            <v>м</v>
          </cell>
          <cell r="L35" t="str">
            <v>МЖ_4</v>
          </cell>
          <cell r="O35" t="str">
            <v>м 2</v>
          </cell>
          <cell r="Q35">
            <v>40</v>
          </cell>
          <cell r="R35">
            <v>2003</v>
          </cell>
          <cell r="S35" t="str">
            <v>МЖ_4м</v>
          </cell>
          <cell r="U35">
            <v>250</v>
          </cell>
        </row>
        <row r="36">
          <cell r="E36" t="str">
            <v>4.5</v>
          </cell>
          <cell r="F36">
            <v>5</v>
          </cell>
          <cell r="G36">
            <v>45</v>
          </cell>
          <cell r="H36" t="str">
            <v>Пынник Сергей</v>
          </cell>
          <cell r="I36">
            <v>1988</v>
          </cell>
          <cell r="J36">
            <v>1</v>
          </cell>
          <cell r="K36" t="str">
            <v>м</v>
          </cell>
          <cell r="L36" t="str">
            <v>МЖ_4</v>
          </cell>
          <cell r="O36" t="str">
            <v>м 3</v>
          </cell>
          <cell r="Q36">
            <v>40</v>
          </cell>
          <cell r="R36">
            <v>1988</v>
          </cell>
          <cell r="S36" t="str">
            <v>МЖ_4м</v>
          </cell>
          <cell r="U36">
            <v>250</v>
          </cell>
        </row>
        <row r="37">
          <cell r="E37" t="str">
            <v>4.6</v>
          </cell>
          <cell r="F37">
            <v>6</v>
          </cell>
          <cell r="G37">
            <v>46</v>
          </cell>
          <cell r="H37" t="str">
            <v>Леонов Максим</v>
          </cell>
          <cell r="I37">
            <v>2003</v>
          </cell>
          <cell r="J37">
            <v>1</v>
          </cell>
          <cell r="K37" t="str">
            <v>м</v>
          </cell>
          <cell r="L37" t="str">
            <v>МЖ_4</v>
          </cell>
          <cell r="O37" t="str">
            <v>м 3</v>
          </cell>
          <cell r="Q37">
            <v>40</v>
          </cell>
          <cell r="R37">
            <v>2003</v>
          </cell>
          <cell r="S37" t="str">
            <v>МЖ_4м</v>
          </cell>
          <cell r="U37">
            <v>250</v>
          </cell>
        </row>
        <row r="38">
          <cell r="E38" t="str">
            <v/>
          </cell>
          <cell r="G38">
            <v>0</v>
          </cell>
          <cell r="Q38" t="str">
            <v/>
          </cell>
          <cell r="R38" t="str">
            <v/>
          </cell>
          <cell r="S38" t="str">
            <v/>
          </cell>
          <cell r="U38" t="str">
            <v/>
          </cell>
        </row>
        <row r="39">
          <cell r="E39" t="str">
            <v/>
          </cell>
          <cell r="G39">
            <v>0</v>
          </cell>
          <cell r="Q39" t="str">
            <v/>
          </cell>
          <cell r="R39" t="str">
            <v/>
          </cell>
          <cell r="S39" t="str">
            <v/>
          </cell>
          <cell r="U39" t="str">
            <v/>
          </cell>
        </row>
        <row r="40">
          <cell r="E40" t="str">
            <v/>
          </cell>
          <cell r="G40">
            <v>0</v>
          </cell>
          <cell r="Q40" t="str">
            <v/>
          </cell>
          <cell r="R40" t="str">
            <v/>
          </cell>
          <cell r="S40" t="str">
            <v/>
          </cell>
          <cell r="U40" t="str">
            <v/>
          </cell>
        </row>
        <row r="41">
          <cell r="E41" t="str">
            <v/>
          </cell>
          <cell r="G41">
            <v>0</v>
          </cell>
          <cell r="Q41" t="str">
            <v/>
          </cell>
          <cell r="R41" t="str">
            <v/>
          </cell>
          <cell r="S41" t="str">
            <v/>
          </cell>
          <cell r="U41" t="str">
            <v/>
          </cell>
        </row>
        <row r="42">
          <cell r="E42" t="str">
            <v/>
          </cell>
          <cell r="G42">
            <v>0</v>
          </cell>
          <cell r="Q42" t="str">
            <v/>
          </cell>
          <cell r="R42" t="str">
            <v/>
          </cell>
          <cell r="S42" t="str">
            <v/>
          </cell>
          <cell r="U42" t="str">
            <v/>
          </cell>
        </row>
        <row r="43">
          <cell r="E43" t="str">
            <v/>
          </cell>
          <cell r="G43">
            <v>0</v>
          </cell>
          <cell r="Q43" t="str">
            <v/>
          </cell>
          <cell r="R43" t="str">
            <v/>
          </cell>
          <cell r="S43" t="str">
            <v/>
          </cell>
          <cell r="U43" t="str">
            <v/>
          </cell>
        </row>
        <row r="44">
          <cell r="E44" t="str">
            <v/>
          </cell>
          <cell r="G44">
            <v>0</v>
          </cell>
          <cell r="Q44" t="str">
            <v/>
          </cell>
          <cell r="R44" t="str">
            <v/>
          </cell>
          <cell r="S44" t="str">
            <v/>
          </cell>
          <cell r="U44" t="str">
            <v/>
          </cell>
        </row>
        <row r="45">
          <cell r="E45" t="str">
            <v/>
          </cell>
          <cell r="G45">
            <v>0</v>
          </cell>
          <cell r="Q45" t="str">
            <v/>
          </cell>
          <cell r="R45" t="str">
            <v/>
          </cell>
          <cell r="S45" t="str">
            <v/>
          </cell>
          <cell r="U45" t="str">
            <v/>
          </cell>
        </row>
        <row r="46">
          <cell r="E46" t="str">
            <v/>
          </cell>
          <cell r="G46">
            <v>0</v>
          </cell>
          <cell r="Q46" t="str">
            <v/>
          </cell>
          <cell r="R46" t="str">
            <v/>
          </cell>
          <cell r="S46" t="str">
            <v/>
          </cell>
          <cell r="U46" t="str">
            <v/>
          </cell>
        </row>
        <row r="47">
          <cell r="E47" t="str">
            <v/>
          </cell>
          <cell r="G47">
            <v>0</v>
          </cell>
          <cell r="Q47" t="str">
            <v/>
          </cell>
          <cell r="R47" t="str">
            <v/>
          </cell>
          <cell r="S47" t="str">
            <v/>
          </cell>
          <cell r="U47" t="str">
            <v/>
          </cell>
        </row>
        <row r="48">
          <cell r="E48" t="str">
            <v/>
          </cell>
          <cell r="G48">
            <v>0</v>
          </cell>
          <cell r="Q48" t="str">
            <v/>
          </cell>
          <cell r="R48" t="str">
            <v/>
          </cell>
          <cell r="S48" t="str">
            <v/>
          </cell>
          <cell r="U48" t="str">
            <v/>
          </cell>
        </row>
        <row r="49">
          <cell r="E49" t="str">
            <v/>
          </cell>
          <cell r="G49">
            <v>0</v>
          </cell>
          <cell r="Q49" t="str">
            <v/>
          </cell>
          <cell r="R49" t="str">
            <v/>
          </cell>
          <cell r="S49" t="str">
            <v/>
          </cell>
          <cell r="U49" t="str">
            <v/>
          </cell>
        </row>
        <row r="50">
          <cell r="E50" t="str">
            <v/>
          </cell>
          <cell r="G50">
            <v>0</v>
          </cell>
          <cell r="Q50" t="str">
            <v/>
          </cell>
          <cell r="R50" t="str">
            <v/>
          </cell>
          <cell r="S50" t="str">
            <v/>
          </cell>
          <cell r="U50" t="str">
            <v/>
          </cell>
        </row>
        <row r="51">
          <cell r="E51" t="str">
            <v/>
          </cell>
          <cell r="G51">
            <v>0</v>
          </cell>
          <cell r="Q51" t="str">
            <v/>
          </cell>
          <cell r="R51" t="str">
            <v/>
          </cell>
          <cell r="S51" t="str">
            <v/>
          </cell>
          <cell r="U51" t="str">
            <v/>
          </cell>
        </row>
        <row r="52">
          <cell r="E52" t="str">
            <v/>
          </cell>
          <cell r="G52">
            <v>0</v>
          </cell>
          <cell r="Q52" t="str">
            <v/>
          </cell>
          <cell r="R52" t="str">
            <v/>
          </cell>
          <cell r="S52" t="str">
            <v/>
          </cell>
          <cell r="U52" t="str">
            <v/>
          </cell>
        </row>
        <row r="53">
          <cell r="E53" t="str">
            <v/>
          </cell>
          <cell r="G53">
            <v>0</v>
          </cell>
          <cell r="Q53" t="str">
            <v/>
          </cell>
          <cell r="R53" t="str">
            <v/>
          </cell>
          <cell r="S53" t="str">
            <v/>
          </cell>
          <cell r="U53" t="str">
            <v/>
          </cell>
        </row>
        <row r="54">
          <cell r="E54" t="str">
            <v/>
          </cell>
          <cell r="G54">
            <v>0</v>
          </cell>
          <cell r="Q54" t="str">
            <v/>
          </cell>
          <cell r="R54" t="str">
            <v/>
          </cell>
          <cell r="S54" t="str">
            <v/>
          </cell>
          <cell r="U54" t="str">
            <v/>
          </cell>
        </row>
        <row r="55">
          <cell r="E55" t="str">
            <v/>
          </cell>
          <cell r="G55">
            <v>0</v>
          </cell>
          <cell r="Q55" t="str">
            <v/>
          </cell>
          <cell r="R55" t="str">
            <v/>
          </cell>
          <cell r="S55" t="str">
            <v/>
          </cell>
          <cell r="U55" t="str">
            <v/>
          </cell>
        </row>
        <row r="56">
          <cell r="E56" t="str">
            <v/>
          </cell>
          <cell r="G56">
            <v>0</v>
          </cell>
          <cell r="Q56" t="str">
            <v/>
          </cell>
          <cell r="R56" t="str">
            <v/>
          </cell>
          <cell r="S56" t="str">
            <v/>
          </cell>
          <cell r="U56" t="str">
            <v/>
          </cell>
        </row>
        <row r="57">
          <cell r="E57" t="str">
            <v/>
          </cell>
          <cell r="G57">
            <v>0</v>
          </cell>
          <cell r="Q57" t="str">
            <v/>
          </cell>
          <cell r="R57" t="str">
            <v/>
          </cell>
          <cell r="S57" t="str">
            <v/>
          </cell>
          <cell r="U57" t="str">
            <v/>
          </cell>
        </row>
        <row r="58">
          <cell r="E58" t="str">
            <v/>
          </cell>
          <cell r="G58">
            <v>0</v>
          </cell>
          <cell r="Q58" t="str">
            <v/>
          </cell>
          <cell r="R58" t="str">
            <v/>
          </cell>
          <cell r="S58" t="str">
            <v/>
          </cell>
          <cell r="U58" t="str">
            <v/>
          </cell>
        </row>
        <row r="59">
          <cell r="E59" t="str">
            <v/>
          </cell>
          <cell r="G59">
            <v>0</v>
          </cell>
          <cell r="Q59" t="str">
            <v/>
          </cell>
          <cell r="R59" t="str">
            <v/>
          </cell>
          <cell r="S59" t="str">
            <v/>
          </cell>
          <cell r="U59" t="str">
            <v/>
          </cell>
        </row>
        <row r="60">
          <cell r="E60" t="str">
            <v/>
          </cell>
          <cell r="G60">
            <v>0</v>
          </cell>
          <cell r="Q60" t="str">
            <v/>
          </cell>
          <cell r="R60" t="str">
            <v/>
          </cell>
          <cell r="S60" t="str">
            <v/>
          </cell>
          <cell r="U60" t="str">
            <v/>
          </cell>
        </row>
        <row r="61">
          <cell r="E61" t="str">
            <v/>
          </cell>
          <cell r="G61">
            <v>0</v>
          </cell>
          <cell r="Q61" t="str">
            <v/>
          </cell>
          <cell r="R61" t="str">
            <v/>
          </cell>
          <cell r="S61" t="str">
            <v/>
          </cell>
          <cell r="U61" t="str">
            <v/>
          </cell>
        </row>
        <row r="62">
          <cell r="E62" t="str">
            <v/>
          </cell>
          <cell r="G62">
            <v>0</v>
          </cell>
          <cell r="Q62" t="str">
            <v/>
          </cell>
          <cell r="R62" t="str">
            <v/>
          </cell>
          <cell r="S62" t="str">
            <v/>
          </cell>
          <cell r="U62" t="str">
            <v/>
          </cell>
        </row>
        <row r="63">
          <cell r="E63" t="str">
            <v/>
          </cell>
          <cell r="G63">
            <v>0</v>
          </cell>
          <cell r="Q63" t="str">
            <v/>
          </cell>
          <cell r="R63" t="str">
            <v/>
          </cell>
          <cell r="S63" t="str">
            <v/>
          </cell>
          <cell r="U63" t="str">
            <v/>
          </cell>
        </row>
        <row r="64">
          <cell r="E64" t="str">
            <v/>
          </cell>
          <cell r="G64">
            <v>0</v>
          </cell>
          <cell r="Q64" t="str">
            <v/>
          </cell>
          <cell r="R64" t="str">
            <v/>
          </cell>
          <cell r="S64" t="str">
            <v/>
          </cell>
          <cell r="U64" t="str">
            <v/>
          </cell>
        </row>
        <row r="65">
          <cell r="E65" t="str">
            <v/>
          </cell>
          <cell r="G65">
            <v>0</v>
          </cell>
          <cell r="Q65" t="str">
            <v/>
          </cell>
          <cell r="R65" t="str">
            <v/>
          </cell>
          <cell r="S65" t="str">
            <v/>
          </cell>
          <cell r="U65" t="str">
            <v/>
          </cell>
        </row>
        <row r="66">
          <cell r="E66" t="str">
            <v/>
          </cell>
          <cell r="G66">
            <v>0</v>
          </cell>
          <cell r="Q66" t="str">
            <v/>
          </cell>
          <cell r="R66" t="str">
            <v/>
          </cell>
          <cell r="S66" t="str">
            <v/>
          </cell>
          <cell r="U66" t="str">
            <v/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43895.760487847219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43895.760487731481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43895.760487731481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008A-2EDB-43A1-A546-99FFD0B622E5}">
  <sheetPr>
    <pageSetUpPr fitToPage="1"/>
  </sheetPr>
  <dimension ref="A1:P26"/>
  <sheetViews>
    <sheetView tabSelected="1" topLeftCell="A12" workbookViewId="0">
      <selection activeCell="C17" sqref="C17"/>
    </sheetView>
  </sheetViews>
  <sheetFormatPr defaultRowHeight="13.2" outlineLevelCol="1" x14ac:dyDescent="0.25"/>
  <cols>
    <col min="1" max="1" width="4.109375" style="6" customWidth="1"/>
    <col min="2" max="2" width="10.77734375" style="1" customWidth="1"/>
    <col min="3" max="3" width="32.44140625" style="5" customWidth="1"/>
    <col min="4" max="4" width="28.77734375" style="1" customWidth="1"/>
    <col min="5" max="5" width="20.77734375" style="1" customWidth="1"/>
    <col min="6" max="6" width="4.77734375" style="1" customWidth="1"/>
    <col min="7" max="7" width="10.77734375" style="1" customWidth="1"/>
    <col min="8" max="8" width="9.77734375" style="1" hidden="1" customWidth="1" outlineLevel="1"/>
    <col min="9" max="9" width="6.77734375" style="4" hidden="1" customWidth="1" outlineLevel="1"/>
    <col min="10" max="10" width="8.77734375" style="1" hidden="1" customWidth="1" outlineLevel="1"/>
    <col min="11" max="12" width="7.77734375" style="3" hidden="1" customWidth="1" outlineLevel="1"/>
    <col min="13" max="14" width="0" style="1" hidden="1" customWidth="1" outlineLevel="1"/>
    <col min="15" max="15" width="8.88671875" style="2" collapsed="1"/>
    <col min="16" max="16384" width="8.88671875" style="1"/>
  </cols>
  <sheetData>
    <row r="1" spans="1:16" s="7" customFormat="1" ht="42.75" customHeight="1" x14ac:dyDescent="0.25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s="7" customFormat="1" ht="39" customHeight="1" thickBot="1" x14ac:dyDescent="0.3">
      <c r="A2" s="27" t="s">
        <v>100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s="7" customFormat="1" ht="13.5" customHeight="1" thickTop="1" x14ac:dyDescent="0.25">
      <c r="A3" s="20" t="s">
        <v>99</v>
      </c>
      <c r="B3" s="9"/>
      <c r="C3" s="9"/>
      <c r="D3" s="9"/>
      <c r="E3" s="9"/>
      <c r="G3" s="8"/>
      <c r="I3" s="8"/>
      <c r="O3" s="19" t="s">
        <v>33</v>
      </c>
    </row>
    <row r="4" spans="1:16" s="7" customFormat="1" ht="18" customHeight="1" x14ac:dyDescent="0.25">
      <c r="A4" s="28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6" s="7" customFormat="1" ht="39.75" customHeight="1" x14ac:dyDescent="0.25">
      <c r="A5" s="29" t="s">
        <v>102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6" s="18" customFormat="1" ht="26.4" x14ac:dyDescent="0.25">
      <c r="A6" s="21" t="s">
        <v>97</v>
      </c>
      <c r="B6" s="21" t="s">
        <v>96</v>
      </c>
      <c r="C6" s="22" t="s">
        <v>95</v>
      </c>
      <c r="D6" s="21" t="s">
        <v>94</v>
      </c>
      <c r="E6" s="21" t="s">
        <v>93</v>
      </c>
      <c r="F6" s="21" t="s">
        <v>92</v>
      </c>
      <c r="G6" s="21" t="s">
        <v>91</v>
      </c>
      <c r="H6" s="21" t="s">
        <v>90</v>
      </c>
      <c r="I6" s="23" t="s">
        <v>89</v>
      </c>
      <c r="J6" s="21" t="s">
        <v>88</v>
      </c>
      <c r="K6" s="24" t="s">
        <v>86</v>
      </c>
      <c r="L6" s="24" t="s">
        <v>87</v>
      </c>
      <c r="M6" s="21"/>
      <c r="N6" s="21" t="s">
        <v>86</v>
      </c>
      <c r="O6" s="25" t="s">
        <v>85</v>
      </c>
    </row>
    <row r="7" spans="1:16" ht="26.4" x14ac:dyDescent="0.25">
      <c r="A7" s="16">
        <v>1</v>
      </c>
      <c r="B7" s="12" t="s">
        <v>43</v>
      </c>
      <c r="C7" s="15" t="s">
        <v>42</v>
      </c>
      <c r="D7" s="12" t="s">
        <v>34</v>
      </c>
      <c r="E7" s="12" t="s">
        <v>33</v>
      </c>
      <c r="F7" s="12" t="s">
        <v>14</v>
      </c>
      <c r="G7" s="12" t="s">
        <v>2</v>
      </c>
      <c r="H7" s="12"/>
      <c r="I7" s="14">
        <v>80</v>
      </c>
      <c r="J7" s="12">
        <v>1</v>
      </c>
      <c r="K7" s="13" t="s">
        <v>41</v>
      </c>
      <c r="L7" s="13" t="s">
        <v>40</v>
      </c>
      <c r="M7" s="12">
        <v>1</v>
      </c>
      <c r="N7" s="12"/>
      <c r="O7" s="11">
        <v>0.77777777777777779</v>
      </c>
      <c r="P7" s="17"/>
    </row>
    <row r="8" spans="1:16" ht="26.4" x14ac:dyDescent="0.25">
      <c r="A8" s="16">
        <v>2</v>
      </c>
      <c r="B8" s="12" t="s">
        <v>24</v>
      </c>
      <c r="C8" s="15" t="s">
        <v>23</v>
      </c>
      <c r="D8" s="12" t="s">
        <v>5</v>
      </c>
      <c r="E8" s="12" t="s">
        <v>4</v>
      </c>
      <c r="F8" s="12" t="s">
        <v>14</v>
      </c>
      <c r="G8" s="12" t="s">
        <v>2</v>
      </c>
      <c r="H8" s="12"/>
      <c r="I8" s="14">
        <v>80</v>
      </c>
      <c r="J8" s="12">
        <v>2</v>
      </c>
      <c r="K8" s="13" t="s">
        <v>22</v>
      </c>
      <c r="L8" s="13" t="s">
        <v>21</v>
      </c>
      <c r="M8" s="12">
        <v>1</v>
      </c>
      <c r="N8" s="12"/>
      <c r="O8" s="11">
        <f>O7</f>
        <v>0.77777777777777779</v>
      </c>
    </row>
    <row r="9" spans="1:16" ht="21" x14ac:dyDescent="0.25">
      <c r="A9" s="16">
        <v>3</v>
      </c>
      <c r="B9" s="12" t="s">
        <v>84</v>
      </c>
      <c r="C9" s="15" t="s">
        <v>83</v>
      </c>
      <c r="D9" s="12" t="s">
        <v>62</v>
      </c>
      <c r="E9" s="12" t="s">
        <v>56</v>
      </c>
      <c r="F9" s="12" t="s">
        <v>14</v>
      </c>
      <c r="G9" s="12" t="s">
        <v>2</v>
      </c>
      <c r="H9" s="12"/>
      <c r="I9" s="14">
        <v>160</v>
      </c>
      <c r="J9" s="12">
        <v>2</v>
      </c>
      <c r="K9" s="13" t="s">
        <v>82</v>
      </c>
      <c r="L9" s="13" t="s">
        <v>81</v>
      </c>
      <c r="M9" s="12">
        <v>2</v>
      </c>
      <c r="N9" s="12"/>
      <c r="O9" s="11">
        <f>O7+TIMEVALUE("0:6")</f>
        <v>0.78194444444444444</v>
      </c>
    </row>
    <row r="10" spans="1:16" ht="21" x14ac:dyDescent="0.25">
      <c r="A10" s="16">
        <v>4</v>
      </c>
      <c r="B10" s="12" t="s">
        <v>59</v>
      </c>
      <c r="C10" s="15" t="s">
        <v>58</v>
      </c>
      <c r="D10" s="12" t="s">
        <v>57</v>
      </c>
      <c r="E10" s="12" t="s">
        <v>56</v>
      </c>
      <c r="F10" s="12" t="s">
        <v>14</v>
      </c>
      <c r="G10" s="12" t="s">
        <v>2</v>
      </c>
      <c r="H10" s="12"/>
      <c r="I10" s="14">
        <v>160</v>
      </c>
      <c r="J10" s="12">
        <v>1</v>
      </c>
      <c r="K10" s="13" t="s">
        <v>55</v>
      </c>
      <c r="L10" s="13" t="s">
        <v>54</v>
      </c>
      <c r="M10" s="12">
        <v>2</v>
      </c>
      <c r="N10" s="12"/>
      <c r="O10" s="11">
        <f>O9</f>
        <v>0.78194444444444444</v>
      </c>
    </row>
    <row r="11" spans="1:16" ht="26.4" x14ac:dyDescent="0.25">
      <c r="A11" s="16">
        <v>5</v>
      </c>
      <c r="B11" s="12" t="s">
        <v>53</v>
      </c>
      <c r="C11" s="15" t="s">
        <v>52</v>
      </c>
      <c r="D11" s="12" t="s">
        <v>47</v>
      </c>
      <c r="E11" s="12" t="s">
        <v>46</v>
      </c>
      <c r="F11" s="12" t="s">
        <v>14</v>
      </c>
      <c r="G11" s="12" t="s">
        <v>2</v>
      </c>
      <c r="H11" s="12"/>
      <c r="I11" s="14">
        <v>160</v>
      </c>
      <c r="J11" s="12">
        <v>1</v>
      </c>
      <c r="K11" s="13" t="s">
        <v>51</v>
      </c>
      <c r="L11" s="13" t="s">
        <v>50</v>
      </c>
      <c r="M11" s="12">
        <v>3</v>
      </c>
      <c r="N11" s="12"/>
      <c r="O11" s="11">
        <f>O9+TIMEVALUE("0:6")</f>
        <v>0.78611111111111109</v>
      </c>
    </row>
    <row r="12" spans="1:16" ht="26.4" x14ac:dyDescent="0.25">
      <c r="A12" s="16">
        <v>6</v>
      </c>
      <c r="B12" s="12" t="s">
        <v>30</v>
      </c>
      <c r="C12" s="15" t="s">
        <v>29</v>
      </c>
      <c r="D12" s="12" t="s">
        <v>28</v>
      </c>
      <c r="E12" s="12" t="s">
        <v>27</v>
      </c>
      <c r="F12" s="12" t="s">
        <v>14</v>
      </c>
      <c r="G12" s="12" t="s">
        <v>2</v>
      </c>
      <c r="H12" s="12"/>
      <c r="I12" s="14">
        <v>240</v>
      </c>
      <c r="J12" s="12">
        <v>1</v>
      </c>
      <c r="K12" s="13" t="s">
        <v>26</v>
      </c>
      <c r="L12" s="13" t="s">
        <v>25</v>
      </c>
      <c r="M12" s="12">
        <v>3</v>
      </c>
      <c r="N12" s="12"/>
      <c r="O12" s="11">
        <f>O11</f>
        <v>0.78611111111111109</v>
      </c>
    </row>
    <row r="13" spans="1:16" ht="21" x14ac:dyDescent="0.25">
      <c r="A13" s="16">
        <v>7</v>
      </c>
      <c r="B13" s="12" t="s">
        <v>76</v>
      </c>
      <c r="C13" s="15" t="s">
        <v>75</v>
      </c>
      <c r="D13" s="12" t="s">
        <v>62</v>
      </c>
      <c r="E13" s="12" t="s">
        <v>56</v>
      </c>
      <c r="F13" s="12" t="s">
        <v>14</v>
      </c>
      <c r="G13" s="12" t="s">
        <v>2</v>
      </c>
      <c r="H13" s="12"/>
      <c r="I13" s="14">
        <v>240</v>
      </c>
      <c r="J13" s="12">
        <v>5</v>
      </c>
      <c r="K13" s="13" t="s">
        <v>74</v>
      </c>
      <c r="L13" s="13" t="s">
        <v>73</v>
      </c>
      <c r="M13" s="12">
        <v>4</v>
      </c>
      <c r="N13" s="12"/>
      <c r="O13" s="11">
        <f>O11+TIMEVALUE("0:6")</f>
        <v>0.79027777777777775</v>
      </c>
    </row>
    <row r="14" spans="1:16" ht="26.4" x14ac:dyDescent="0.25">
      <c r="A14" s="16">
        <v>8</v>
      </c>
      <c r="B14" s="12" t="s">
        <v>20</v>
      </c>
      <c r="C14" s="15" t="s">
        <v>19</v>
      </c>
      <c r="D14" s="12" t="s">
        <v>5</v>
      </c>
      <c r="E14" s="12" t="s">
        <v>4</v>
      </c>
      <c r="F14" s="12" t="s">
        <v>14</v>
      </c>
      <c r="G14" s="12" t="s">
        <v>2</v>
      </c>
      <c r="H14" s="12"/>
      <c r="I14" s="14">
        <v>160</v>
      </c>
      <c r="J14" s="12">
        <v>3</v>
      </c>
      <c r="K14" s="13" t="s">
        <v>18</v>
      </c>
      <c r="L14" s="13" t="s">
        <v>17</v>
      </c>
      <c r="M14" s="12">
        <v>4</v>
      </c>
      <c r="N14" s="12"/>
      <c r="O14" s="11">
        <f>O13</f>
        <v>0.79027777777777775</v>
      </c>
    </row>
    <row r="15" spans="1:16" ht="21" x14ac:dyDescent="0.25">
      <c r="A15" s="16">
        <v>9</v>
      </c>
      <c r="B15" s="12" t="s">
        <v>80</v>
      </c>
      <c r="C15" s="15" t="s">
        <v>79</v>
      </c>
      <c r="D15" s="12" t="s">
        <v>62</v>
      </c>
      <c r="E15" s="12" t="s">
        <v>56</v>
      </c>
      <c r="F15" s="12" t="s">
        <v>14</v>
      </c>
      <c r="G15" s="12" t="s">
        <v>2</v>
      </c>
      <c r="H15" s="12"/>
      <c r="I15" s="14">
        <v>520</v>
      </c>
      <c r="J15" s="12">
        <v>3</v>
      </c>
      <c r="K15" s="13" t="s">
        <v>78</v>
      </c>
      <c r="L15" s="13" t="s">
        <v>77</v>
      </c>
      <c r="M15" s="12">
        <v>5</v>
      </c>
      <c r="N15" s="12"/>
      <c r="O15" s="11">
        <f>O13+TIMEVALUE("0:6")</f>
        <v>0.7944444444444444</v>
      </c>
    </row>
    <row r="16" spans="1:16" ht="26.4" x14ac:dyDescent="0.25">
      <c r="A16" s="16">
        <v>10</v>
      </c>
      <c r="B16" s="12" t="s">
        <v>16</v>
      </c>
      <c r="C16" s="15" t="s">
        <v>15</v>
      </c>
      <c r="D16" s="12" t="s">
        <v>5</v>
      </c>
      <c r="E16" s="12" t="s">
        <v>4</v>
      </c>
      <c r="F16" s="12" t="s">
        <v>14</v>
      </c>
      <c r="G16" s="12" t="s">
        <v>2</v>
      </c>
      <c r="H16" s="12"/>
      <c r="I16" s="14">
        <v>240</v>
      </c>
      <c r="J16" s="12">
        <v>5</v>
      </c>
      <c r="K16" s="13" t="s">
        <v>13</v>
      </c>
      <c r="L16" s="13" t="s">
        <v>12</v>
      </c>
      <c r="M16" s="12">
        <v>5</v>
      </c>
      <c r="N16" s="12"/>
      <c r="O16" s="11">
        <f>O15</f>
        <v>0.7944444444444444</v>
      </c>
    </row>
    <row r="17" spans="1:15" ht="26.4" x14ac:dyDescent="0.25">
      <c r="A17" s="16">
        <v>11</v>
      </c>
      <c r="B17" s="12" t="s">
        <v>39</v>
      </c>
      <c r="C17" s="15" t="s">
        <v>103</v>
      </c>
      <c r="D17" s="12" t="s">
        <v>34</v>
      </c>
      <c r="E17" s="12" t="s">
        <v>33</v>
      </c>
      <c r="F17" s="12" t="s">
        <v>3</v>
      </c>
      <c r="G17" s="12" t="s">
        <v>2</v>
      </c>
      <c r="H17" s="12"/>
      <c r="I17" s="14">
        <v>52</v>
      </c>
      <c r="J17" s="12">
        <v>2</v>
      </c>
      <c r="K17" s="13" t="s">
        <v>38</v>
      </c>
      <c r="L17" s="13" t="s">
        <v>37</v>
      </c>
      <c r="M17" s="12">
        <v>1</v>
      </c>
      <c r="N17" s="12"/>
      <c r="O17" s="11">
        <f>O15+TIMEVALUE("0:6")</f>
        <v>0.79861111111111105</v>
      </c>
    </row>
    <row r="18" spans="1:15" ht="21" x14ac:dyDescent="0.25">
      <c r="A18" s="16">
        <v>12</v>
      </c>
      <c r="B18" s="12" t="s">
        <v>72</v>
      </c>
      <c r="C18" s="15" t="s">
        <v>71</v>
      </c>
      <c r="D18" s="12" t="s">
        <v>62</v>
      </c>
      <c r="E18" s="12" t="s">
        <v>56</v>
      </c>
      <c r="F18" s="12" t="s">
        <v>3</v>
      </c>
      <c r="G18" s="12" t="s">
        <v>2</v>
      </c>
      <c r="H18" s="12"/>
      <c r="I18" s="14">
        <v>80</v>
      </c>
      <c r="J18" s="12">
        <v>1</v>
      </c>
      <c r="K18" s="13" t="s">
        <v>70</v>
      </c>
      <c r="L18" s="13" t="s">
        <v>69</v>
      </c>
      <c r="M18" s="12">
        <v>1</v>
      </c>
      <c r="N18" s="12"/>
      <c r="O18" s="11">
        <f>O17</f>
        <v>0.79861111111111105</v>
      </c>
    </row>
    <row r="19" spans="1:15" ht="26.4" x14ac:dyDescent="0.25">
      <c r="A19" s="16">
        <v>13</v>
      </c>
      <c r="B19" s="12" t="s">
        <v>36</v>
      </c>
      <c r="C19" s="15" t="s">
        <v>35</v>
      </c>
      <c r="D19" s="12" t="s">
        <v>34</v>
      </c>
      <c r="E19" s="12" t="s">
        <v>33</v>
      </c>
      <c r="F19" s="12" t="s">
        <v>3</v>
      </c>
      <c r="G19" s="12" t="s">
        <v>2</v>
      </c>
      <c r="H19" s="12"/>
      <c r="I19" s="14">
        <v>80</v>
      </c>
      <c r="J19" s="12">
        <v>3</v>
      </c>
      <c r="K19" s="13" t="s">
        <v>32</v>
      </c>
      <c r="L19" s="13" t="s">
        <v>31</v>
      </c>
      <c r="M19" s="12">
        <v>2</v>
      </c>
      <c r="N19" s="12"/>
      <c r="O19" s="11">
        <f>O17+TIMEVALUE("0:6")</f>
        <v>0.8027777777777777</v>
      </c>
    </row>
    <row r="20" spans="1:15" ht="26.4" x14ac:dyDescent="0.25">
      <c r="A20" s="16">
        <v>14</v>
      </c>
      <c r="B20" s="12" t="s">
        <v>11</v>
      </c>
      <c r="C20" s="15" t="s">
        <v>10</v>
      </c>
      <c r="D20" s="12" t="s">
        <v>5</v>
      </c>
      <c r="E20" s="12" t="s">
        <v>4</v>
      </c>
      <c r="F20" s="12" t="s">
        <v>3</v>
      </c>
      <c r="G20" s="12" t="s">
        <v>2</v>
      </c>
      <c r="H20" s="12"/>
      <c r="I20" s="14">
        <v>80</v>
      </c>
      <c r="J20" s="12">
        <v>1</v>
      </c>
      <c r="K20" s="13" t="s">
        <v>9</v>
      </c>
      <c r="L20" s="13" t="s">
        <v>8</v>
      </c>
      <c r="M20" s="12">
        <v>2</v>
      </c>
      <c r="N20" s="12"/>
      <c r="O20" s="11">
        <f>O19</f>
        <v>0.8027777777777777</v>
      </c>
    </row>
    <row r="21" spans="1:15" ht="21" x14ac:dyDescent="0.25">
      <c r="A21" s="16">
        <v>15</v>
      </c>
      <c r="B21" s="12" t="s">
        <v>68</v>
      </c>
      <c r="C21" s="15" t="s">
        <v>67</v>
      </c>
      <c r="D21" s="12" t="s">
        <v>62</v>
      </c>
      <c r="E21" s="12" t="s">
        <v>56</v>
      </c>
      <c r="F21" s="12" t="s">
        <v>3</v>
      </c>
      <c r="G21" s="12" t="s">
        <v>2</v>
      </c>
      <c r="H21" s="12"/>
      <c r="I21" s="14">
        <v>240</v>
      </c>
      <c r="J21" s="12">
        <v>4</v>
      </c>
      <c r="K21" s="13" t="s">
        <v>66</v>
      </c>
      <c r="L21" s="13" t="s">
        <v>65</v>
      </c>
      <c r="M21" s="12">
        <v>3</v>
      </c>
      <c r="N21" s="12"/>
      <c r="O21" s="11">
        <f>O19+TIMEVALUE("0:6")</f>
        <v>0.80694444444444435</v>
      </c>
    </row>
    <row r="22" spans="1:15" ht="26.4" x14ac:dyDescent="0.25">
      <c r="A22" s="16">
        <v>16</v>
      </c>
      <c r="B22" s="12" t="s">
        <v>49</v>
      </c>
      <c r="C22" s="15" t="s">
        <v>48</v>
      </c>
      <c r="D22" s="12" t="s">
        <v>47</v>
      </c>
      <c r="E22" s="12" t="s">
        <v>46</v>
      </c>
      <c r="F22" s="12" t="s">
        <v>3</v>
      </c>
      <c r="G22" s="12" t="s">
        <v>2</v>
      </c>
      <c r="H22" s="12"/>
      <c r="I22" s="14">
        <v>240</v>
      </c>
      <c r="J22" s="12">
        <v>2</v>
      </c>
      <c r="K22" s="13" t="s">
        <v>45</v>
      </c>
      <c r="L22" s="13" t="s">
        <v>44</v>
      </c>
      <c r="M22" s="12">
        <v>3</v>
      </c>
      <c r="N22" s="12"/>
      <c r="O22" s="11">
        <f>O21</f>
        <v>0.80694444444444435</v>
      </c>
    </row>
    <row r="23" spans="1:15" ht="26.4" x14ac:dyDescent="0.25">
      <c r="A23" s="16">
        <v>17</v>
      </c>
      <c r="B23" s="12" t="s">
        <v>7</v>
      </c>
      <c r="C23" s="15" t="s">
        <v>6</v>
      </c>
      <c r="D23" s="12" t="s">
        <v>5</v>
      </c>
      <c r="E23" s="12" t="s">
        <v>4</v>
      </c>
      <c r="F23" s="12" t="s">
        <v>3</v>
      </c>
      <c r="G23" s="12" t="s">
        <v>2</v>
      </c>
      <c r="H23" s="12"/>
      <c r="I23" s="14">
        <v>240</v>
      </c>
      <c r="J23" s="12">
        <v>4</v>
      </c>
      <c r="K23" s="13" t="s">
        <v>1</v>
      </c>
      <c r="L23" s="13" t="s">
        <v>0</v>
      </c>
      <c r="M23" s="12">
        <v>4</v>
      </c>
      <c r="N23" s="12"/>
      <c r="O23" s="11">
        <f>O21+TIMEVALUE("0:6")</f>
        <v>0.81111111111111101</v>
      </c>
    </row>
    <row r="24" spans="1:15" ht="21" x14ac:dyDescent="0.25">
      <c r="A24" s="16">
        <v>18</v>
      </c>
      <c r="B24" s="12" t="s">
        <v>64</v>
      </c>
      <c r="C24" s="15" t="s">
        <v>63</v>
      </c>
      <c r="D24" s="12" t="s">
        <v>62</v>
      </c>
      <c r="E24" s="12" t="s">
        <v>56</v>
      </c>
      <c r="F24" s="12" t="s">
        <v>3</v>
      </c>
      <c r="G24" s="12" t="s">
        <v>2</v>
      </c>
      <c r="H24" s="12"/>
      <c r="I24" s="14">
        <v>520</v>
      </c>
      <c r="J24" s="12">
        <v>6</v>
      </c>
      <c r="K24" s="13" t="s">
        <v>61</v>
      </c>
      <c r="L24" s="13" t="s">
        <v>60</v>
      </c>
      <c r="M24" s="12">
        <v>4</v>
      </c>
      <c r="N24" s="12"/>
      <c r="O24" s="11">
        <f>O23</f>
        <v>0.81111111111111101</v>
      </c>
    </row>
    <row r="25" spans="1:15" s="7" customFormat="1" ht="15" customHeight="1" x14ac:dyDescent="0.25">
      <c r="A25" s="10"/>
      <c r="C25" s="9"/>
      <c r="D25" s="9"/>
      <c r="E25" s="9"/>
      <c r="G25" s="8"/>
      <c r="I25" s="8"/>
    </row>
    <row r="26" spans="1:15" s="7" customFormat="1" ht="18.75" customHeight="1" x14ac:dyDescent="0.25">
      <c r="A26" s="10"/>
      <c r="C26" s="9"/>
      <c r="D26" s="9"/>
      <c r="E26" s="9"/>
      <c r="G26" s="8"/>
      <c r="I26" s="8"/>
    </row>
  </sheetData>
  <autoFilter ref="A6:O6" xr:uid="{DE155763-E927-40D1-BBBF-F9323B1544A4}"/>
  <sortState xmlns:xlrd2="http://schemas.microsoft.com/office/spreadsheetml/2017/richdata2" ref="B7:M16">
    <sortCondition ref="M7:M16"/>
  </sortState>
  <mergeCells count="4">
    <mergeCell ref="A1:O1"/>
    <mergeCell ref="A2:O2"/>
    <mergeCell ref="A4:O4"/>
    <mergeCell ref="A5:O5"/>
  </mergeCells>
  <pageMargins left="0.39370078740157499" right="0.39370078740157499" top="0.4" bottom="0.39370078740157499" header="0.4" footer="0.18"/>
  <pageSetup paperSize="9" scale="56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Старт_СВЯЗКИ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2020-03-05T14:36:23Z</dcterms:created>
  <dcterms:modified xsi:type="dcterms:W3CDTF">2020-03-06T07:13:55Z</dcterms:modified>
</cp:coreProperties>
</file>