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sh2\Desktop\Заявки-сент22\Стартовые\"/>
    </mc:Choice>
  </mc:AlternateContent>
  <xr:revisionPtr revIDLastSave="0" documentId="13_ncr:1_{B0D315DA-B613-4426-97C4-D2423DADCFC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Старт_ЛИЧКА" sheetId="1" r:id="rId1"/>
    <sheet name="Старт_ЛИЧКА (межрегион)" sheetId="2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Старт_ЛИЧКА!$A$6:$V$154</definedName>
    <definedName name="_xlnm._FilterDatabase" localSheetId="1" hidden="1">'Старт_ЛИЧКА (межрегион)'!$A$6:$Y$91</definedName>
    <definedName name="CountUchBase">[1]База!$Y$1</definedName>
    <definedName name="DataChel">[1]База!$E:$W</definedName>
    <definedName name="DataGrVPR">[1]DATA_группа!$A:$M</definedName>
    <definedName name="DataLichVPR">[1]DATA_личка!$A:$Z</definedName>
    <definedName name="DataProtokol1">[1]Протокол_личка!$B$7:$AZ$1635</definedName>
    <definedName name="DataProtokol2">[1]Протокол_связки!$C$7:$AY$1235</definedName>
    <definedName name="DataProtokol3">[1]Протокол_группа!$B$7:$BA$1085</definedName>
    <definedName name="DataSvyazVPR">[1]DATA_связки!$C:$N</definedName>
    <definedName name="DistKrName1">[1]Настройка!$F$109</definedName>
    <definedName name="DistKrName2">[1]Настройка!$F$110</definedName>
    <definedName name="DistKrName3">[1]Настройка!$F$111</definedName>
    <definedName name="DistKrName4">[2]tmp!$F$34</definedName>
    <definedName name="DistKrName5">[2]tmp!$F$35</definedName>
    <definedName name="DistName1">[1]Настройка!$D$109</definedName>
    <definedName name="DistName2">[1]Настройка!$D$110</definedName>
    <definedName name="DistName3">[1]Настройка!$D$111</definedName>
    <definedName name="Groups">[1]Настройка!$C$46:$C$58</definedName>
    <definedName name="Klass1">[1]Настройка!$F$36</definedName>
    <definedName name="klass1_V" localSheetId="1">#REF!</definedName>
    <definedName name="klass1_V">#REF!</definedName>
    <definedName name="Klass2">[1]Настройка!$F$37</definedName>
    <definedName name="klass2_B" localSheetId="1">#REF!</definedName>
    <definedName name="klass2_B">#REF!</definedName>
    <definedName name="Klass3">[1]Настройка!$F$38</definedName>
    <definedName name="klass3_A" localSheetId="1">#REF!</definedName>
    <definedName name="klass3_A">#REF!</definedName>
    <definedName name="klass3_Open" localSheetId="1">#REF!</definedName>
    <definedName name="klass3_Open">#REF!</definedName>
    <definedName name="Shapka1">[1]Настройка!$C$25</definedName>
    <definedName name="Shapka2">[1]Настройка!$C$26</definedName>
    <definedName name="ShapkaData">[1]Настройка!$C$27</definedName>
    <definedName name="ShapkaWhere">[1]Настройка!$C$28</definedName>
    <definedName name="SignGlSec">[1]Настройка!$C$31</definedName>
    <definedName name="SignGlSud">[1]Настройка!$C$30</definedName>
    <definedName name="SignPredsMand">[1]Настройка!$C$32</definedName>
    <definedName name="SignProtokol">[1]Настройка!$C$33</definedName>
    <definedName name="TableVPRDopusk">[1]Настройка!$C$45:$Q$58</definedName>
    <definedName name="Variant4">[2]tmp!$C$34</definedName>
    <definedName name="Variant5">[2]tmp!$C$35</definedName>
    <definedName name="VitrinaList">[3]Start!$F$17:$F$34</definedName>
    <definedName name="VitrinaNum">[3]Start!$F$15</definedName>
    <definedName name="класс_дист">[4]Списки!$E$1:$E$5</definedName>
    <definedName name="личка">[4]Списки!$D$1</definedName>
    <definedName name="Пол">[1]Настройка!$F$117:$F$118</definedName>
    <definedName name="Разряды">[1]Настройка!$C$118:$C$129</definedName>
    <definedName name="список_пол">[4]Списки!$B$1:$B$2</definedName>
    <definedName name="список_разряды1">[4]Списки!$A$1:$A$9</definedName>
    <definedName name="Таблица_ВРВС">[1]Настройка!$I$117:$I$138</definedName>
    <definedName name="Таблица_дисциплин">[1]Настройка!$F$122:$F$129</definedName>
    <definedName name="Таблица_разрядов">[1]Настройка!$C$117:$D$129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2" i="2" l="1"/>
  <c r="N7" i="2"/>
  <c r="N8" i="2"/>
  <c r="N9" i="2"/>
  <c r="N10" i="2"/>
  <c r="N11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144" i="1" l="1"/>
  <c r="N150" i="1"/>
  <c r="N146" i="1"/>
  <c r="N141" i="1"/>
  <c r="N147" i="1"/>
  <c r="N153" i="1"/>
  <c r="N139" i="1"/>
  <c r="N142" i="1"/>
  <c r="N148" i="1"/>
  <c r="N138" i="1"/>
  <c r="N143" i="1"/>
  <c r="N151" i="1"/>
  <c r="N154" i="1"/>
  <c r="N149" i="1"/>
  <c r="N140" i="1"/>
  <c r="N145" i="1"/>
  <c r="N152" i="1"/>
  <c r="N114" i="1"/>
  <c r="N115" i="1"/>
  <c r="N122" i="1"/>
  <c r="N131" i="1"/>
  <c r="N129" i="1"/>
  <c r="N130" i="1"/>
  <c r="N119" i="1"/>
  <c r="N111" i="1"/>
  <c r="N123" i="1"/>
  <c r="N133" i="1"/>
  <c r="N126" i="1"/>
  <c r="N137" i="1"/>
  <c r="N117" i="1"/>
  <c r="N136" i="1"/>
  <c r="N125" i="1"/>
  <c r="N134" i="1"/>
  <c r="N118" i="1"/>
  <c r="N127" i="1"/>
  <c r="N121" i="1"/>
  <c r="N135" i="1"/>
  <c r="N110" i="1"/>
  <c r="N113" i="1"/>
  <c r="N105" i="1"/>
  <c r="N83" i="1"/>
  <c r="N91" i="1"/>
  <c r="N97" i="1"/>
  <c r="N101" i="1"/>
  <c r="N99" i="1"/>
  <c r="N102" i="1"/>
  <c r="N94" i="1"/>
  <c r="N90" i="1"/>
  <c r="N98" i="1"/>
  <c r="N87" i="1"/>
  <c r="N103" i="1"/>
  <c r="N95" i="1"/>
  <c r="N93" i="1"/>
  <c r="N85" i="1"/>
  <c r="N106" i="1"/>
  <c r="N86" i="1"/>
  <c r="N89" i="1"/>
  <c r="N107" i="1"/>
  <c r="N109" i="1"/>
  <c r="N22" i="1"/>
  <c r="N18" i="1"/>
  <c r="N59" i="1"/>
  <c r="N38" i="1"/>
  <c r="N78" i="1"/>
  <c r="N13" i="1"/>
  <c r="N10" i="1"/>
  <c r="N17" i="1"/>
  <c r="N33" i="1"/>
  <c r="N74" i="1"/>
  <c r="N19" i="1"/>
  <c r="N34" i="1"/>
  <c r="N51" i="1"/>
  <c r="N26" i="1"/>
  <c r="N67" i="1"/>
  <c r="N77" i="1"/>
  <c r="N57" i="1"/>
  <c r="N46" i="1"/>
  <c r="N81" i="1"/>
  <c r="N43" i="1"/>
  <c r="N71" i="1"/>
  <c r="N29" i="1"/>
  <c r="N11" i="1"/>
  <c r="N79" i="1"/>
  <c r="N14" i="1"/>
  <c r="N45" i="1"/>
  <c r="N42" i="1"/>
  <c r="N37" i="1"/>
  <c r="N82" i="1"/>
  <c r="N49" i="1"/>
  <c r="N54" i="1"/>
  <c r="N65" i="1"/>
  <c r="N75" i="1"/>
  <c r="N27" i="1"/>
  <c r="N25" i="1"/>
  <c r="N41" i="1"/>
  <c r="N30" i="1"/>
  <c r="N66" i="1"/>
  <c r="N35" i="1"/>
  <c r="N50" i="1"/>
  <c r="N61" i="1"/>
  <c r="N70" i="1"/>
  <c r="N58" i="1"/>
  <c r="N21" i="1"/>
  <c r="N73" i="1"/>
  <c r="N62" i="1"/>
  <c r="N69" i="1"/>
  <c r="N9" i="1"/>
  <c r="N53" i="1"/>
  <c r="N112" i="1"/>
  <c r="N104" i="1"/>
  <c r="N80" i="1"/>
  <c r="N88" i="1"/>
  <c r="N108" i="1"/>
  <c r="N92" i="1"/>
  <c r="N96" i="1"/>
  <c r="N84" i="1"/>
  <c r="N100" i="1"/>
  <c r="N120" i="1"/>
  <c r="N116" i="1"/>
  <c r="N124" i="1"/>
  <c r="N32" i="1"/>
  <c r="N40" i="1"/>
  <c r="N48" i="1"/>
  <c r="N56" i="1"/>
  <c r="N36" i="1"/>
  <c r="N8" i="1"/>
  <c r="N52" i="1"/>
  <c r="N68" i="1"/>
  <c r="N24" i="1"/>
  <c r="N64" i="1"/>
  <c r="N44" i="1"/>
  <c r="N12" i="1"/>
  <c r="N28" i="1"/>
  <c r="N16" i="1"/>
  <c r="N60" i="1"/>
  <c r="N20" i="1"/>
  <c r="N72" i="1"/>
  <c r="J114" i="1"/>
  <c r="J105" i="1"/>
  <c r="J115" i="1"/>
  <c r="J122" i="1"/>
  <c r="J22" i="1"/>
  <c r="J18" i="1"/>
  <c r="J59" i="1"/>
  <c r="J38" i="1"/>
  <c r="J78" i="1"/>
  <c r="J13" i="1"/>
  <c r="J10" i="1"/>
  <c r="J83" i="1"/>
  <c r="J17" i="1"/>
  <c r="J144" i="1"/>
  <c r="J150" i="1"/>
  <c r="J146" i="1"/>
  <c r="J131" i="1"/>
  <c r="J33" i="1"/>
  <c r="J74" i="1"/>
  <c r="J141" i="1"/>
  <c r="J91" i="1"/>
  <c r="J97" i="1"/>
  <c r="J19" i="1"/>
  <c r="J34" i="1"/>
  <c r="J51" i="1"/>
  <c r="J26" i="1"/>
  <c r="J67" i="1"/>
  <c r="J77" i="1"/>
  <c r="J57" i="1"/>
  <c r="J46" i="1"/>
  <c r="J81" i="1"/>
  <c r="J101" i="1"/>
  <c r="J99" i="1"/>
  <c r="J129" i="1"/>
  <c r="J102" i="1"/>
  <c r="J94" i="1"/>
  <c r="J130" i="1"/>
  <c r="J43" i="1"/>
  <c r="J90" i="1"/>
  <c r="J98" i="1"/>
  <c r="J147" i="1"/>
  <c r="J71" i="1"/>
  <c r="J29" i="1"/>
  <c r="J11" i="1"/>
  <c r="J79" i="1"/>
  <c r="J14" i="1"/>
  <c r="J153" i="1"/>
  <c r="J45" i="1"/>
  <c r="J87" i="1"/>
  <c r="J76" i="1"/>
  <c r="J103" i="1"/>
  <c r="J95" i="1"/>
  <c r="J139" i="1"/>
  <c r="J132" i="1"/>
  <c r="J128" i="1"/>
</calcChain>
</file>

<file path=xl/sharedStrings.xml><?xml version="1.0" encoding="utf-8"?>
<sst xmlns="http://schemas.openxmlformats.org/spreadsheetml/2006/main" count="1284" uniqueCount="211">
  <si>
    <t>Вологодская область</t>
  </si>
  <si>
    <t>Сборная Вологодскогой области</t>
  </si>
  <si>
    <t>МЖ_4</t>
  </si>
  <si>
    <t>м</t>
  </si>
  <si>
    <t>МС</t>
  </si>
  <si>
    <t>Ваточкин Артём</t>
  </si>
  <si>
    <t>Ленинградская область</t>
  </si>
  <si>
    <t>Сборная Ленинградской области</t>
  </si>
  <si>
    <t>ЮД 14-15_3</t>
  </si>
  <si>
    <t>ж</t>
  </si>
  <si>
    <t>1ю</t>
  </si>
  <si>
    <t>Евстифеева Олеся</t>
  </si>
  <si>
    <t>Пухов Иван</t>
  </si>
  <si>
    <t>Стефанович Григорий</t>
  </si>
  <si>
    <t>Калашников Матвей</t>
  </si>
  <si>
    <t>Скуратов Илья</t>
  </si>
  <si>
    <t>Козарез Виктор</t>
  </si>
  <si>
    <t>Грицай Ангелина</t>
  </si>
  <si>
    <t>Анохина Виктория</t>
  </si>
  <si>
    <t>Петржак Артём</t>
  </si>
  <si>
    <t>ЮЮ 16-21_3</t>
  </si>
  <si>
    <t>Тимофеев Виктор</t>
  </si>
  <si>
    <t>Константинов Илья</t>
  </si>
  <si>
    <t>Гуськов Ярослав</t>
  </si>
  <si>
    <t>Черняев Александр</t>
  </si>
  <si>
    <t>КМС</t>
  </si>
  <si>
    <t>Лямин Альберт</t>
  </si>
  <si>
    <t>Гаевая Екатерина</t>
  </si>
  <si>
    <t>Шумилова Анастасия</t>
  </si>
  <si>
    <t>Красюкова Екатерина</t>
  </si>
  <si>
    <t>Строганова София</t>
  </si>
  <si>
    <t>Санкт-Петербург</t>
  </si>
  <si>
    <t>Сборная Санкт-Петербурга</t>
  </si>
  <si>
    <t>Петров Василий</t>
  </si>
  <si>
    <t>Соколова Мария</t>
  </si>
  <si>
    <t>Баум Светлана</t>
  </si>
  <si>
    <t>Никитина Ирина</t>
  </si>
  <si>
    <t>Никитина Алена</t>
  </si>
  <si>
    <t>Яковлев Иван</t>
  </si>
  <si>
    <t>Орлов Дмитрий</t>
  </si>
  <si>
    <t>Санников Илья</t>
  </si>
  <si>
    <t>Лукин Максим</t>
  </si>
  <si>
    <t>Квасков Дмитрий</t>
  </si>
  <si>
    <t>Масанов Никита</t>
  </si>
  <si>
    <t>Киль Олег</t>
  </si>
  <si>
    <t>Андреев Андрей</t>
  </si>
  <si>
    <t>Прядохин Павел</t>
  </si>
  <si>
    <t>Кузнецов Кирилл</t>
  </si>
  <si>
    <t>Кувальд Дмитрий</t>
  </si>
  <si>
    <t>Струков Павел</t>
  </si>
  <si>
    <t>Дзык Михаил</t>
  </si>
  <si>
    <t>Степанов Иван</t>
  </si>
  <si>
    <t>Иванов Иван</t>
  </si>
  <si>
    <t>Савельев Эдуард</t>
  </si>
  <si>
    <t>Горев Даниил</t>
  </si>
  <si>
    <t>Кушигина Анастасия</t>
  </si>
  <si>
    <t>Струкова Анастасия</t>
  </si>
  <si>
    <t>Федотова Евгения</t>
  </si>
  <si>
    <t>Веденяпина Полина</t>
  </si>
  <si>
    <t>Лебедева Наталья</t>
  </si>
  <si>
    <t>Комкова Надежда</t>
  </si>
  <si>
    <t>Голубчикова Софья</t>
  </si>
  <si>
    <t>Кваскова Ирина</t>
  </si>
  <si>
    <t>Георгиевская Виктория</t>
  </si>
  <si>
    <t>Фыгина Анна</t>
  </si>
  <si>
    <t>Магомедгаджиева Эльмира</t>
  </si>
  <si>
    <t>Кузнецова Екатерина</t>
  </si>
  <si>
    <t>Югин Константин</t>
  </si>
  <si>
    <t>Савин Антон</t>
  </si>
  <si>
    <t>Иванов Никита</t>
  </si>
  <si>
    <t>Кобыляцкий Евгений</t>
  </si>
  <si>
    <t>Тормозов Матвей</t>
  </si>
  <si>
    <t>Мавричев Кирилл</t>
  </si>
  <si>
    <t>Гончаров Иван</t>
  </si>
  <si>
    <t>Бондарев Матвей</t>
  </si>
  <si>
    <t>Харлашин Павел</t>
  </si>
  <si>
    <t>Иванкович Егор</t>
  </si>
  <si>
    <t>Степнов Леонид</t>
  </si>
  <si>
    <t>Артемьев Дмитрий</t>
  </si>
  <si>
    <t>Сергеева Мария</t>
  </si>
  <si>
    <t>Баранчеева Мирослава</t>
  </si>
  <si>
    <t>Савельева Анастасия</t>
  </si>
  <si>
    <t>Абдулкадирова Сабина</t>
  </si>
  <si>
    <t>Снеткова Екатерина</t>
  </si>
  <si>
    <t>Басина Милана</t>
  </si>
  <si>
    <t>Коровина Пелагея</t>
  </si>
  <si>
    <t>Павлова Ксения</t>
  </si>
  <si>
    <t>Тышковская София</t>
  </si>
  <si>
    <t>Азбукина Юлия</t>
  </si>
  <si>
    <t>Махинько Ксения</t>
  </si>
  <si>
    <t>Республика Карелия</t>
  </si>
  <si>
    <t>Сборная Республики Карелия</t>
  </si>
  <si>
    <t>Фоминский Владислав</t>
  </si>
  <si>
    <t>Шеметов Виталий</t>
  </si>
  <si>
    <t>Поздняков Тимофей</t>
  </si>
  <si>
    <t xml:space="preserve">Лях Дмитрий </t>
  </si>
  <si>
    <t>Берко Федор</t>
  </si>
  <si>
    <t>Осипова Анжелика</t>
  </si>
  <si>
    <t>Королева Руслана</t>
  </si>
  <si>
    <t>Почепко Вилена</t>
  </si>
  <si>
    <t>Захарова Ксения</t>
  </si>
  <si>
    <t>Время старта</t>
  </si>
  <si>
    <t>Прим.</t>
  </si>
  <si>
    <t>Ранг</t>
  </si>
  <si>
    <t>ЛИЧКА</t>
  </si>
  <si>
    <t>№ в команде</t>
  </si>
  <si>
    <t>Номер чипа</t>
  </si>
  <si>
    <t>Территория</t>
  </si>
  <si>
    <t>Команда</t>
  </si>
  <si>
    <t>Зачет</t>
  </si>
  <si>
    <t>Пол</t>
  </si>
  <si>
    <t>Год</t>
  </si>
  <si>
    <t>Разряд</t>
  </si>
  <si>
    <t>Номер участника</t>
  </si>
  <si>
    <t>Участник</t>
  </si>
  <si>
    <t>№ п/п</t>
  </si>
  <si>
    <t>СТАРТОВЫЙ ПРОТОКОЛ</t>
  </si>
  <si>
    <t>Ленинградская область, Всеволожский район, Куйвозовское с/п</t>
  </si>
  <si>
    <t>Министерство спорта Российской Федерации
Федерация спортивного туризма России
Общественная организация «Региональная спортивная федерация спортивного туризма Санкт-Петербурга»
Региональная общественная организация «Ассоциация спортивного туризма Ленинградской области»</t>
  </si>
  <si>
    <t>Базарова Алёна</t>
  </si>
  <si>
    <t>СПбГЛТУ им. С.М. Кирова - 2</t>
  </si>
  <si>
    <t>Симонова Наталья</t>
  </si>
  <si>
    <t>Алексеева Екатерина</t>
  </si>
  <si>
    <t>СДЮСШОР № 2 - 2</t>
  </si>
  <si>
    <t>Лебедев Иван</t>
  </si>
  <si>
    <t>Киреев Андрей</t>
  </si>
  <si>
    <t>Федоров Андрей</t>
  </si>
  <si>
    <t>ТК "Муравейник" ДДТ Калининского района - 1</t>
  </si>
  <si>
    <t>Санкт-Петербург, Калининский район</t>
  </si>
  <si>
    <t>Флоринский Игорь</t>
  </si>
  <si>
    <t>ТК "Муравейник" ДДТ Калининского района - 2</t>
  </si>
  <si>
    <t>Воронов Максим</t>
  </si>
  <si>
    <t>Осовская Мария</t>
  </si>
  <si>
    <t>Лавров Егор</t>
  </si>
  <si>
    <t>ГБОУ СОШ № 312 - 1</t>
  </si>
  <si>
    <t>Санкт-Петербург, Фрунзенский район</t>
  </si>
  <si>
    <t>Чадов Артём</t>
  </si>
  <si>
    <t>Поздов-Зрилов Матвей</t>
  </si>
  <si>
    <t>Тарасов Матвей</t>
  </si>
  <si>
    <t>Тарасов Мирон</t>
  </si>
  <si>
    <t>Кудрявцева Марьяна</t>
  </si>
  <si>
    <t>ДДЮТ Выборгского района - 4</t>
  </si>
  <si>
    <t>Выборгский район</t>
  </si>
  <si>
    <t>Горский Роман</t>
  </si>
  <si>
    <t>Дьяков Леонид</t>
  </si>
  <si>
    <t>Ибрагимов Руслан</t>
  </si>
  <si>
    <t>Данилова Арина</t>
  </si>
  <si>
    <t>Алексеев Павел</t>
  </si>
  <si>
    <t>Макаров Данила</t>
  </si>
  <si>
    <t>Гадасик Алина</t>
  </si>
  <si>
    <t>Голубчиков Александр</t>
  </si>
  <si>
    <t>Васильев Арсений</t>
  </si>
  <si>
    <t>Соловьев Павел</t>
  </si>
  <si>
    <t>ШСК "ЛиС" ГБОУ СОШ № 339 - 2</t>
  </si>
  <si>
    <t>Санкт-Петербург, Невский район</t>
  </si>
  <si>
    <t>Мащенко Никита</t>
  </si>
  <si>
    <t>Лощев Максим</t>
  </si>
  <si>
    <t>ГБОУ СОШ № 332 - 1</t>
  </si>
  <si>
    <t>Сергеев Вадим</t>
  </si>
  <si>
    <t>Сергеев Кирилл</t>
  </si>
  <si>
    <t>Чепонас Антанас</t>
  </si>
  <si>
    <t>Харлашин Михаил</t>
  </si>
  <si>
    <t>СДЮСШОР № 2 - 4</t>
  </si>
  <si>
    <t>Матюхин Андрей</t>
  </si>
  <si>
    <t>Денисов Роман</t>
  </si>
  <si>
    <t>Филиппов Филипп</t>
  </si>
  <si>
    <t>Циликин Михаил</t>
  </si>
  <si>
    <t>Косова Анастасия</t>
  </si>
  <si>
    <t>Пасиляускас Максим</t>
  </si>
  <si>
    <t>Кожекин Алексей</t>
  </si>
  <si>
    <t>Бахвалова Олеся</t>
  </si>
  <si>
    <t>ДЮЦ "Красногвардеец" - 3</t>
  </si>
  <si>
    <t>Санкт-Петербург, Красногвардейский район</t>
  </si>
  <si>
    <t>Борисова Ксения</t>
  </si>
  <si>
    <t>Гракова Эмилия</t>
  </si>
  <si>
    <t>Мамонова Наталья</t>
  </si>
  <si>
    <t>Улинский Олег</t>
  </si>
  <si>
    <t>Шумов Олег</t>
  </si>
  <si>
    <t>Макаров Максим</t>
  </si>
  <si>
    <t>Салов Егор</t>
  </si>
  <si>
    <t>СДЮСШОР №2 (на базе ГБОУ школы № 534) - 2</t>
  </si>
  <si>
    <t>Деев Глеб</t>
  </si>
  <si>
    <t>Шильников Павел</t>
  </si>
  <si>
    <t>Зотов Владислав</t>
  </si>
  <si>
    <t>Слепцов Иван</t>
  </si>
  <si>
    <t>Степанов Дмитрий</t>
  </si>
  <si>
    <t>Егорова Маргарита</t>
  </si>
  <si>
    <t>Цуркова Мария</t>
  </si>
  <si>
    <t>Попович Даниил</t>
  </si>
  <si>
    <t>ДЮЦ "Петергоф"</t>
  </si>
  <si>
    <t>Санкт-Петербург, Петродворцовый район</t>
  </si>
  <si>
    <t>Любомирова Варвара</t>
  </si>
  <si>
    <t>ДОО "Фалькон" - 1</t>
  </si>
  <si>
    <t>Санкт-Петербург, Приморский район</t>
  </si>
  <si>
    <t>дистанция - пешеходная 3 и 4 класса</t>
  </si>
  <si>
    <t>Афанасьева Алиса</t>
  </si>
  <si>
    <t>ШСК "Рекорд" - 1</t>
  </si>
  <si>
    <t>Санкт-Петербург, Колпинский район</t>
  </si>
  <si>
    <t>Астафьев Владислав</t>
  </si>
  <si>
    <t>Астафьев Всеволод</t>
  </si>
  <si>
    <t>Бутор Артем</t>
  </si>
  <si>
    <t>Богданов Никита</t>
  </si>
  <si>
    <t>Вавилов Егор</t>
  </si>
  <si>
    <t>Сальников Василий</t>
  </si>
  <si>
    <t>Рыкачев Максим</t>
  </si>
  <si>
    <t>Главный секретарь _____________________ /М.А. Филатова, СС1К, Санкт-Петербург/</t>
  </si>
  <si>
    <t>Субъект РФ</t>
  </si>
  <si>
    <t>МЕЖРЕГИОНАЛЬНЫЕ СОРЕВНОВАНИЯ ПО СПОРТИВНОМУ ТУРИЗМУ НА ПЕШЕХОДНЫХ ДИСТАНЦИЯХ</t>
  </si>
  <si>
    <t>23 сентября 2022 г</t>
  </si>
  <si>
    <t>МЕЖРЕГИОНАЛЬНЫЕ СОРЕВНОВАНИЯ ПО СПОРТИВНОМУ ТУРИЗМУ НА ПЕШЕХОДНЫХ ДИСТАНЦИЯХ
Кубок Санкт-Петербурга по спортивному туризму, 2 этап
Региональные соревнования по спортивному туризму</t>
  </si>
  <si>
    <t>24 сентября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</si>
</sst>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"/>
  </numFmts>
  <fonts count="8" x14ac:knownFonts="1"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u/>
      <sz val="12"/>
      <name val="Arial"/>
      <family val="2"/>
      <charset val="204"/>
    </font>
    <font>
      <b/>
      <sz val="16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4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64" fontId="3" fillId="3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164" fontId="3" fillId="4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164" fontId="3" fillId="5" borderId="1" xfId="0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164" fontId="3" fillId="6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horizontal="center" vertical="center"/>
    </xf>
    <xf numFmtId="164" fontId="3" fillId="7" borderId="1" xfId="0" applyNumberFormat="1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" xfId="0" applyFill="1" applyBorder="1"/>
    <xf numFmtId="0" fontId="0" fillId="8" borderId="1" xfId="0" applyFill="1" applyBorder="1" applyAlignment="1">
      <alignment horizontal="center" vertical="center"/>
    </xf>
    <xf numFmtId="164" fontId="3" fillId="8" borderId="1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vertical="center" wrapText="1"/>
    </xf>
    <xf numFmtId="1" fontId="0" fillId="0" borderId="0" xfId="0" applyNumberFormat="1"/>
    <xf numFmtId="1" fontId="0" fillId="6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" xfId="0" applyFill="1" applyBorder="1"/>
    <xf numFmtId="0" fontId="0" fillId="9" borderId="1" xfId="0" applyFill="1" applyBorder="1" applyAlignment="1">
      <alignment horizontal="center" vertical="center"/>
    </xf>
    <xf numFmtId="164" fontId="3" fillId="9" borderId="1" xfId="0" applyNumberFormat="1" applyFont="1" applyFill="1" applyBorder="1" applyAlignment="1">
      <alignment horizontal="center"/>
    </xf>
    <xf numFmtId="1" fontId="0" fillId="9" borderId="1" xfId="0" applyNumberForma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72;&#1079;&#1072;_&#1086;&#1089;&#1077;&#1085;&#1100;%20&#1057;&#1047;&#1060;&#105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0.%20&#1054;&#1057;&#1045;&#1053;&#1068;-15\02.%20&#1044;&#1054;&#1050;&#1059;&#1052;&#1045;&#1053;&#1058;&#1067;\predv-zaj-osen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Министерство спорта Российской Федерации
Федерация спортивного туризма России
Общественная организация «Региональная спортивная федерация спортивного туризма Санкт-Петербурга»
Региональная общественная организация «Ассоциация спортивного туризма Ленинградской области»</v>
          </cell>
        </row>
        <row r="26">
          <cell r="C26" t="str">
            <v>МЕЖРЕГИОНАЛЬНЫЕ СОРЕВНОВАНИЯ ПО СПОРТИВНОМУ ТУРИЗМУ НА ПЕШЕХОДНЫХ ДИСТАНЦИЯХ
№ СМ в ЕКП 14351, 14352, 14353</v>
          </cell>
        </row>
        <row r="27">
          <cell r="C27" t="str">
            <v>23 - 25 сентября 2022 г</v>
          </cell>
        </row>
        <row r="28">
          <cell r="C28" t="str">
            <v>Ленинградская область, Всеволожский район, Куйвозовское с/п</v>
          </cell>
        </row>
        <row r="30">
          <cell r="C30" t="str">
            <v>А.В. Шендерович, ССВК, Санкт-Петербург</v>
          </cell>
        </row>
        <row r="31">
          <cell r="C31" t="str">
            <v>М.А. Филатова, СС1К, Санкт-Петербург</v>
          </cell>
        </row>
        <row r="32">
          <cell r="C32" t="str">
            <v>М.В. Егорова, ССВК, Санкт-Петербург</v>
          </cell>
        </row>
        <row r="33">
          <cell r="C33" t="str">
            <v>, СС1К,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Q47">
            <v>0</v>
          </cell>
        </row>
        <row r="48">
          <cell r="Q48">
            <v>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C52" t="str">
            <v>ЮН/ДЕВ 14-15_3</v>
          </cell>
          <cell r="D52" t="str">
            <v>"юноши/девушки 14-15 лет"</v>
          </cell>
          <cell r="E52" t="str">
            <v>ЮНОШИ</v>
          </cell>
          <cell r="F52" t="str">
            <v>ДЕВУШКИ</v>
          </cell>
          <cell r="G52" t="str">
            <v>ЮН/ДЕВ_3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ЮНР/ЮНРК 16-21_3</v>
          </cell>
          <cell r="D53" t="str">
            <v>"юниоры/юниорки 16-21 лет"</v>
          </cell>
          <cell r="E53" t="str">
            <v>ЮНИОРЫ</v>
          </cell>
          <cell r="F53" t="str">
            <v>ЮНИОРКИ</v>
          </cell>
          <cell r="G53" t="str">
            <v>ЮНР/ЮНРК_3</v>
          </cell>
          <cell r="M53">
            <v>16</v>
          </cell>
          <cell r="N53">
            <v>21</v>
          </cell>
          <cell r="P53">
            <v>3</v>
          </cell>
          <cell r="Q53">
            <v>4</v>
          </cell>
        </row>
        <row r="54">
          <cell r="Q54">
            <v>0</v>
          </cell>
        </row>
        <row r="55">
          <cell r="Q55">
            <v>0</v>
          </cell>
        </row>
        <row r="56">
          <cell r="C56" t="str">
            <v>МУЖ/ЖЕН_4</v>
          </cell>
          <cell r="D56" t="str">
            <v>"мужчины/женщины"</v>
          </cell>
          <cell r="E56" t="str">
            <v>МУЖЧИНЫ</v>
          </cell>
          <cell r="F56" t="str">
            <v>ЖЕНЩИНЫ</v>
          </cell>
          <cell r="G56" t="str">
            <v>МУЖ/ЖЕН_4</v>
          </cell>
          <cell r="M56">
            <v>16</v>
          </cell>
          <cell r="P56">
            <v>2</v>
          </cell>
          <cell r="Q56">
            <v>12</v>
          </cell>
        </row>
        <row r="57">
          <cell r="Q57">
            <v>0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 refreshError="1"/>
      <sheetData sheetId="2" refreshError="1"/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 xml:space="preserve"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 xml:space="preserve"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 xml:space="preserve"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97</v>
          </cell>
        </row>
        <row r="2">
          <cell r="E2" t="str">
            <v>16.1</v>
          </cell>
          <cell r="F2">
            <v>1</v>
          </cell>
          <cell r="G2">
            <v>66</v>
          </cell>
          <cell r="H2" t="str">
            <v>Ваточкин Артём</v>
          </cell>
          <cell r="I2">
            <v>1996</v>
          </cell>
          <cell r="J2" t="str">
            <v>МС</v>
          </cell>
          <cell r="K2" t="str">
            <v>м</v>
          </cell>
          <cell r="L2" t="str">
            <v>МУЖ/ЖЕН_4</v>
          </cell>
          <cell r="N2">
            <v>1</v>
          </cell>
          <cell r="O2" t="str">
            <v xml:space="preserve"> </v>
          </cell>
          <cell r="Q2">
            <v>400</v>
          </cell>
          <cell r="R2">
            <v>1996</v>
          </cell>
          <cell r="S2">
            <v>66</v>
          </cell>
          <cell r="U2">
            <v>350</v>
          </cell>
        </row>
        <row r="3">
          <cell r="E3" t="str">
            <v>13.1</v>
          </cell>
          <cell r="F3">
            <v>1</v>
          </cell>
          <cell r="H3" t="str">
            <v>Гаевая Елизавета</v>
          </cell>
          <cell r="I3">
            <v>2004</v>
          </cell>
          <cell r="J3" t="str">
            <v>КМС</v>
          </cell>
          <cell r="K3" t="str">
            <v>ж</v>
          </cell>
          <cell r="L3" t="str">
            <v>ЮНР/ЮНРК 16-21_3</v>
          </cell>
          <cell r="O3" t="str">
            <v xml:space="preserve"> </v>
          </cell>
          <cell r="P3">
            <v>1</v>
          </cell>
          <cell r="Q3">
            <v>120</v>
          </cell>
          <cell r="R3">
            <v>2004</v>
          </cell>
          <cell r="S3">
            <v>0</v>
          </cell>
          <cell r="U3">
            <v>350</v>
          </cell>
        </row>
        <row r="4">
          <cell r="E4" t="str">
            <v>13.2</v>
          </cell>
          <cell r="F4">
            <v>2</v>
          </cell>
          <cell r="G4">
            <v>142</v>
          </cell>
          <cell r="H4" t="str">
            <v>Красюкова Екатерина</v>
          </cell>
          <cell r="I4">
            <v>2006</v>
          </cell>
          <cell r="J4" t="str">
            <v>КМС</v>
          </cell>
          <cell r="K4" t="str">
            <v>ж</v>
          </cell>
          <cell r="L4" t="str">
            <v>ЮНР/ЮНРК 16-21_3</v>
          </cell>
          <cell r="N4">
            <v>1</v>
          </cell>
          <cell r="O4" t="str">
            <v xml:space="preserve"> </v>
          </cell>
          <cell r="P4">
            <v>1</v>
          </cell>
          <cell r="Q4">
            <v>120</v>
          </cell>
          <cell r="R4">
            <v>2006</v>
          </cell>
          <cell r="S4">
            <v>142</v>
          </cell>
          <cell r="U4">
            <v>700</v>
          </cell>
        </row>
        <row r="5">
          <cell r="E5" t="str">
            <v>13.3</v>
          </cell>
          <cell r="F5">
            <v>3</v>
          </cell>
          <cell r="G5">
            <v>136</v>
          </cell>
          <cell r="H5" t="str">
            <v>Шумилова Анастасия</v>
          </cell>
          <cell r="I5">
            <v>2006</v>
          </cell>
          <cell r="J5" t="str">
            <v>КМС</v>
          </cell>
          <cell r="K5" t="str">
            <v>ж</v>
          </cell>
          <cell r="L5" t="str">
            <v>ЮНР/ЮНРК 16-21_3</v>
          </cell>
          <cell r="N5">
            <v>1</v>
          </cell>
          <cell r="O5" t="str">
            <v xml:space="preserve"> </v>
          </cell>
          <cell r="P5">
            <v>1</v>
          </cell>
          <cell r="Q5">
            <v>120</v>
          </cell>
          <cell r="R5">
            <v>2006</v>
          </cell>
          <cell r="S5">
            <v>136</v>
          </cell>
          <cell r="U5">
            <v>700</v>
          </cell>
        </row>
        <row r="6">
          <cell r="E6" t="str">
            <v>13.4</v>
          </cell>
          <cell r="F6">
            <v>4</v>
          </cell>
          <cell r="G6">
            <v>127</v>
          </cell>
          <cell r="H6" t="str">
            <v>Гаевая Екатерина</v>
          </cell>
          <cell r="I6">
            <v>2008</v>
          </cell>
          <cell r="J6">
            <v>1</v>
          </cell>
          <cell r="K6" t="str">
            <v>ж</v>
          </cell>
          <cell r="L6" t="str">
            <v>ЮН/ДЕВ 14-15_3</v>
          </cell>
          <cell r="N6">
            <v>1</v>
          </cell>
          <cell r="O6" t="str">
            <v xml:space="preserve"> </v>
          </cell>
          <cell r="P6">
            <v>1</v>
          </cell>
          <cell r="Q6">
            <v>40</v>
          </cell>
          <cell r="R6">
            <v>2008</v>
          </cell>
          <cell r="S6">
            <v>127</v>
          </cell>
          <cell r="U6">
            <v>700</v>
          </cell>
        </row>
        <row r="7">
          <cell r="E7" t="str">
            <v>13.5</v>
          </cell>
          <cell r="F7">
            <v>5</v>
          </cell>
          <cell r="G7">
            <v>80</v>
          </cell>
          <cell r="H7" t="str">
            <v>Лямин Альберт</v>
          </cell>
          <cell r="I7">
            <v>2005</v>
          </cell>
          <cell r="J7" t="str">
            <v>КМС</v>
          </cell>
          <cell r="K7" t="str">
            <v>м</v>
          </cell>
          <cell r="L7" t="str">
            <v>ЮНР/ЮНРК 16-21_3</v>
          </cell>
          <cell r="N7">
            <v>1</v>
          </cell>
          <cell r="O7" t="str">
            <v xml:space="preserve"> </v>
          </cell>
          <cell r="P7">
            <v>2</v>
          </cell>
          <cell r="Q7">
            <v>120</v>
          </cell>
          <cell r="R7">
            <v>2005</v>
          </cell>
          <cell r="S7">
            <v>80</v>
          </cell>
          <cell r="U7">
            <v>700</v>
          </cell>
        </row>
        <row r="8">
          <cell r="E8" t="str">
            <v>13.6</v>
          </cell>
          <cell r="F8">
            <v>6</v>
          </cell>
          <cell r="G8">
            <v>100</v>
          </cell>
          <cell r="H8" t="str">
            <v>Черняев Александр</v>
          </cell>
          <cell r="I8">
            <v>2006</v>
          </cell>
          <cell r="J8">
            <v>1</v>
          </cell>
          <cell r="K8" t="str">
            <v>м</v>
          </cell>
          <cell r="L8" t="str">
            <v>ЮНР/ЮНРК 16-21_3</v>
          </cell>
          <cell r="N8">
            <v>1</v>
          </cell>
          <cell r="O8" t="str">
            <v xml:space="preserve"> </v>
          </cell>
          <cell r="P8">
            <v>2</v>
          </cell>
          <cell r="Q8">
            <v>40</v>
          </cell>
          <cell r="R8">
            <v>2006</v>
          </cell>
          <cell r="S8">
            <v>100</v>
          </cell>
          <cell r="U8">
            <v>700</v>
          </cell>
        </row>
        <row r="9">
          <cell r="E9" t="str">
            <v>13.7</v>
          </cell>
          <cell r="F9">
            <v>7</v>
          </cell>
          <cell r="G9">
            <v>79</v>
          </cell>
          <cell r="H9" t="str">
            <v>Гуськов Ярослав</v>
          </cell>
          <cell r="I9">
            <v>2006</v>
          </cell>
          <cell r="J9">
            <v>2</v>
          </cell>
          <cell r="K9" t="str">
            <v>м</v>
          </cell>
          <cell r="L9" t="str">
            <v>ЮНР/ЮНРК 16-21_3</v>
          </cell>
          <cell r="N9">
            <v>1</v>
          </cell>
          <cell r="O9" t="str">
            <v xml:space="preserve"> </v>
          </cell>
          <cell r="P9">
            <v>2</v>
          </cell>
          <cell r="Q9">
            <v>12</v>
          </cell>
          <cell r="R9">
            <v>2006</v>
          </cell>
          <cell r="S9">
            <v>79</v>
          </cell>
          <cell r="U9">
            <v>700</v>
          </cell>
        </row>
        <row r="10">
          <cell r="E10" t="str">
            <v>13.8</v>
          </cell>
          <cell r="F10">
            <v>8</v>
          </cell>
          <cell r="G10">
            <v>69</v>
          </cell>
          <cell r="H10" t="str">
            <v>Константинов Илья</v>
          </cell>
          <cell r="I10">
            <v>2007</v>
          </cell>
          <cell r="J10">
            <v>2</v>
          </cell>
          <cell r="K10" t="str">
            <v>м</v>
          </cell>
          <cell r="L10" t="str">
            <v>ЮН/ДЕВ 14-15_3</v>
          </cell>
          <cell r="N10">
            <v>1</v>
          </cell>
          <cell r="O10" t="str">
            <v xml:space="preserve"> </v>
          </cell>
          <cell r="P10">
            <v>2</v>
          </cell>
          <cell r="Q10">
            <v>12</v>
          </cell>
          <cell r="R10">
            <v>2007</v>
          </cell>
          <cell r="S10">
            <v>69</v>
          </cell>
          <cell r="U10">
            <v>700</v>
          </cell>
        </row>
        <row r="11">
          <cell r="E11" t="str">
            <v>13.9</v>
          </cell>
          <cell r="F11">
            <v>9</v>
          </cell>
          <cell r="G11">
            <v>87</v>
          </cell>
          <cell r="H11" t="str">
            <v>Тимофеев Виктор</v>
          </cell>
          <cell r="I11">
            <v>2006</v>
          </cell>
          <cell r="J11">
            <v>3</v>
          </cell>
          <cell r="K11" t="str">
            <v>м</v>
          </cell>
          <cell r="L11" t="str">
            <v>ЮНР/ЮНРК 16-21_3</v>
          </cell>
          <cell r="N11">
            <v>1</v>
          </cell>
          <cell r="O11" t="str">
            <v xml:space="preserve"> </v>
          </cell>
          <cell r="Q11">
            <v>4</v>
          </cell>
          <cell r="R11">
            <v>2006</v>
          </cell>
          <cell r="S11">
            <v>87</v>
          </cell>
          <cell r="U11">
            <v>350</v>
          </cell>
        </row>
        <row r="12">
          <cell r="E12" t="str">
            <v>13.10</v>
          </cell>
          <cell r="F12">
            <v>10</v>
          </cell>
          <cell r="G12">
            <v>132</v>
          </cell>
          <cell r="H12" t="str">
            <v>Строганова София</v>
          </cell>
          <cell r="I12">
            <v>2006</v>
          </cell>
          <cell r="J12">
            <v>3</v>
          </cell>
          <cell r="K12" t="str">
            <v>ж</v>
          </cell>
          <cell r="L12" t="str">
            <v>ЮНР/ЮНРК 16-21_3</v>
          </cell>
          <cell r="N12">
            <v>1</v>
          </cell>
          <cell r="O12" t="str">
            <v xml:space="preserve"> </v>
          </cell>
          <cell r="Q12">
            <v>4</v>
          </cell>
          <cell r="R12">
            <v>2006</v>
          </cell>
          <cell r="S12">
            <v>132</v>
          </cell>
          <cell r="U12">
            <v>350</v>
          </cell>
        </row>
        <row r="13">
          <cell r="E13" t="str">
            <v>14.1</v>
          </cell>
          <cell r="F13">
            <v>1</v>
          </cell>
          <cell r="G13">
            <v>59</v>
          </cell>
          <cell r="H13" t="str">
            <v>Петржак Артём</v>
          </cell>
          <cell r="I13">
            <v>2008</v>
          </cell>
          <cell r="J13">
            <v>1</v>
          </cell>
          <cell r="K13" t="str">
            <v>м</v>
          </cell>
          <cell r="L13" t="str">
            <v>ЮН/ДЕВ 14-15_3</v>
          </cell>
          <cell r="N13">
            <v>1</v>
          </cell>
          <cell r="O13" t="str">
            <v xml:space="preserve"> </v>
          </cell>
          <cell r="P13">
            <v>3</v>
          </cell>
          <cell r="Q13">
            <v>40</v>
          </cell>
          <cell r="R13">
            <v>2008</v>
          </cell>
          <cell r="S13">
            <v>59</v>
          </cell>
          <cell r="U13">
            <v>700</v>
          </cell>
        </row>
        <row r="14">
          <cell r="E14" t="str">
            <v>14.2</v>
          </cell>
          <cell r="F14">
            <v>2</v>
          </cell>
          <cell r="G14">
            <v>48</v>
          </cell>
          <cell r="H14" t="str">
            <v>Козарез Виктор</v>
          </cell>
          <cell r="I14">
            <v>2009</v>
          </cell>
          <cell r="J14">
            <v>2</v>
          </cell>
          <cell r="K14" t="str">
            <v>м</v>
          </cell>
          <cell r="L14" t="str">
            <v>ЮН/ДЕВ 14-15_3</v>
          </cell>
          <cell r="N14">
            <v>1</v>
          </cell>
          <cell r="O14" t="str">
            <v xml:space="preserve"> </v>
          </cell>
          <cell r="P14">
            <v>3</v>
          </cell>
          <cell r="Q14">
            <v>12</v>
          </cell>
          <cell r="R14">
            <v>2009</v>
          </cell>
          <cell r="S14">
            <v>48</v>
          </cell>
          <cell r="U14">
            <v>700</v>
          </cell>
        </row>
        <row r="15">
          <cell r="E15" t="str">
            <v>14.3</v>
          </cell>
          <cell r="F15">
            <v>3</v>
          </cell>
          <cell r="H15" t="str">
            <v>Ткаченко Семён</v>
          </cell>
          <cell r="I15">
            <v>2009</v>
          </cell>
          <cell r="J15">
            <v>2</v>
          </cell>
          <cell r="K15" t="str">
            <v>м</v>
          </cell>
          <cell r="L15" t="str">
            <v>ЮН/ДЕВ 14-15_3</v>
          </cell>
          <cell r="O15" t="str">
            <v xml:space="preserve"> </v>
          </cell>
          <cell r="P15">
            <v>3</v>
          </cell>
          <cell r="Q15">
            <v>12</v>
          </cell>
          <cell r="R15">
            <v>2009</v>
          </cell>
          <cell r="S15">
            <v>0</v>
          </cell>
          <cell r="U15">
            <v>350</v>
          </cell>
        </row>
        <row r="16">
          <cell r="E16" t="str">
            <v>14.4</v>
          </cell>
          <cell r="F16">
            <v>4</v>
          </cell>
          <cell r="H16" t="str">
            <v>Зуев Дмитрий</v>
          </cell>
          <cell r="I16">
            <v>2009</v>
          </cell>
          <cell r="J16">
            <v>2</v>
          </cell>
          <cell r="K16" t="str">
            <v>м</v>
          </cell>
          <cell r="L16" t="str">
            <v>ЮН/ДЕВ 14-15_3</v>
          </cell>
          <cell r="O16" t="str">
            <v xml:space="preserve"> </v>
          </cell>
          <cell r="P16">
            <v>3</v>
          </cell>
          <cell r="Q16">
            <v>12</v>
          </cell>
          <cell r="R16">
            <v>2009</v>
          </cell>
          <cell r="S16">
            <v>0</v>
          </cell>
          <cell r="U16">
            <v>350</v>
          </cell>
        </row>
        <row r="17">
          <cell r="E17" t="str">
            <v>14.5</v>
          </cell>
          <cell r="F17">
            <v>5</v>
          </cell>
          <cell r="G17">
            <v>43</v>
          </cell>
          <cell r="H17" t="str">
            <v>Скуратов Илья</v>
          </cell>
          <cell r="I17">
            <v>2007</v>
          </cell>
          <cell r="J17">
            <v>1</v>
          </cell>
          <cell r="K17" t="str">
            <v>м</v>
          </cell>
          <cell r="L17" t="str">
            <v>ЮН/ДЕВ 14-15_3</v>
          </cell>
          <cell r="N17">
            <v>1</v>
          </cell>
          <cell r="O17" t="str">
            <v xml:space="preserve"> </v>
          </cell>
          <cell r="P17">
            <v>4</v>
          </cell>
          <cell r="Q17">
            <v>40</v>
          </cell>
          <cell r="R17">
            <v>2007</v>
          </cell>
          <cell r="S17">
            <v>43</v>
          </cell>
          <cell r="U17">
            <v>700</v>
          </cell>
        </row>
        <row r="18">
          <cell r="E18" t="str">
            <v>14.6</v>
          </cell>
          <cell r="F18">
            <v>6</v>
          </cell>
          <cell r="G18">
            <v>76</v>
          </cell>
          <cell r="H18" t="str">
            <v>Калашников Матвей</v>
          </cell>
          <cell r="I18">
            <v>2007</v>
          </cell>
          <cell r="J18">
            <v>1</v>
          </cell>
          <cell r="K18" t="str">
            <v>м</v>
          </cell>
          <cell r="L18" t="str">
            <v>ЮН/ДЕВ 14-15_3</v>
          </cell>
          <cell r="N18">
            <v>1</v>
          </cell>
          <cell r="O18" t="str">
            <v xml:space="preserve"> </v>
          </cell>
          <cell r="P18">
            <v>4</v>
          </cell>
          <cell r="Q18">
            <v>40</v>
          </cell>
          <cell r="R18">
            <v>2007</v>
          </cell>
          <cell r="S18">
            <v>76</v>
          </cell>
          <cell r="U18">
            <v>700</v>
          </cell>
        </row>
        <row r="19">
          <cell r="E19" t="str">
            <v>14.7</v>
          </cell>
          <cell r="F19">
            <v>7</v>
          </cell>
          <cell r="G19">
            <v>31</v>
          </cell>
          <cell r="H19" t="str">
            <v>Стефанович Григорий</v>
          </cell>
          <cell r="I19">
            <v>2007</v>
          </cell>
          <cell r="J19">
            <v>2</v>
          </cell>
          <cell r="K19" t="str">
            <v>м</v>
          </cell>
          <cell r="L19" t="str">
            <v>ЮН/ДЕВ 14-15_3</v>
          </cell>
          <cell r="N19">
            <v>1</v>
          </cell>
          <cell r="O19" t="str">
            <v xml:space="preserve"> </v>
          </cell>
          <cell r="P19">
            <v>4</v>
          </cell>
          <cell r="Q19">
            <v>12</v>
          </cell>
          <cell r="R19">
            <v>2007</v>
          </cell>
          <cell r="S19">
            <v>31</v>
          </cell>
          <cell r="U19">
            <v>700</v>
          </cell>
        </row>
        <row r="20">
          <cell r="E20" t="str">
            <v>14.8</v>
          </cell>
          <cell r="F20">
            <v>8</v>
          </cell>
          <cell r="G20">
            <v>36</v>
          </cell>
          <cell r="H20" t="str">
            <v>Пухов Иван</v>
          </cell>
          <cell r="I20">
            <v>2007</v>
          </cell>
          <cell r="J20">
            <v>1</v>
          </cell>
          <cell r="K20" t="str">
            <v>м</v>
          </cell>
          <cell r="L20" t="str">
            <v>ЮН/ДЕВ 14-15_3</v>
          </cell>
          <cell r="N20">
            <v>1</v>
          </cell>
          <cell r="O20" t="str">
            <v xml:space="preserve"> </v>
          </cell>
          <cell r="P20">
            <v>4</v>
          </cell>
          <cell r="Q20">
            <v>40</v>
          </cell>
          <cell r="R20">
            <v>2007</v>
          </cell>
          <cell r="S20">
            <v>36</v>
          </cell>
          <cell r="U20">
            <v>700</v>
          </cell>
        </row>
        <row r="21">
          <cell r="E21" t="str">
            <v>14.9</v>
          </cell>
          <cell r="F21">
            <v>9</v>
          </cell>
          <cell r="G21">
            <v>113</v>
          </cell>
          <cell r="H21" t="str">
            <v>Евстифеева Олеся</v>
          </cell>
          <cell r="I21">
            <v>2009</v>
          </cell>
          <cell r="J21" t="str">
            <v>1ю</v>
          </cell>
          <cell r="K21" t="str">
            <v>ж</v>
          </cell>
          <cell r="L21" t="str">
            <v>ЮН/ДЕВ 14-15_3</v>
          </cell>
          <cell r="N21">
            <v>1</v>
          </cell>
          <cell r="O21" t="str">
            <v xml:space="preserve"> </v>
          </cell>
          <cell r="Q21">
            <v>4</v>
          </cell>
          <cell r="R21">
            <v>2009</v>
          </cell>
          <cell r="S21">
            <v>113</v>
          </cell>
          <cell r="U21">
            <v>350</v>
          </cell>
        </row>
        <row r="22">
          <cell r="E22" t="str">
            <v>14.10</v>
          </cell>
          <cell r="F22">
            <v>10</v>
          </cell>
          <cell r="G22">
            <v>117</v>
          </cell>
          <cell r="H22" t="str">
            <v>Анохина Виктория</v>
          </cell>
          <cell r="I22">
            <v>2009</v>
          </cell>
          <cell r="J22">
            <v>2</v>
          </cell>
          <cell r="K22" t="str">
            <v>ж</v>
          </cell>
          <cell r="L22" t="str">
            <v>ЮН/ДЕВ 14-15_3</v>
          </cell>
          <cell r="N22">
            <v>1</v>
          </cell>
          <cell r="O22" t="str">
            <v xml:space="preserve"> </v>
          </cell>
          <cell r="Q22">
            <v>12</v>
          </cell>
          <cell r="R22">
            <v>2009</v>
          </cell>
          <cell r="S22">
            <v>117</v>
          </cell>
          <cell r="U22">
            <v>350</v>
          </cell>
        </row>
        <row r="23">
          <cell r="E23" t="str">
            <v>14.11</v>
          </cell>
          <cell r="F23">
            <v>11</v>
          </cell>
          <cell r="G23">
            <v>105</v>
          </cell>
          <cell r="H23" t="str">
            <v>Грицай Ангелина</v>
          </cell>
          <cell r="I23">
            <v>2009</v>
          </cell>
          <cell r="J23">
            <v>2</v>
          </cell>
          <cell r="K23" t="str">
            <v>ж</v>
          </cell>
          <cell r="L23" t="str">
            <v>ЮН/ДЕВ 14-15_3</v>
          </cell>
          <cell r="N23">
            <v>1</v>
          </cell>
          <cell r="Q23">
            <v>12</v>
          </cell>
          <cell r="R23">
            <v>2009</v>
          </cell>
          <cell r="S23">
            <v>105</v>
          </cell>
          <cell r="U23">
            <v>350</v>
          </cell>
        </row>
        <row r="24">
          <cell r="E24" t="str">
            <v>1.1</v>
          </cell>
          <cell r="F24">
            <v>1</v>
          </cell>
          <cell r="G24">
            <v>146</v>
          </cell>
          <cell r="H24" t="str">
            <v>Захарова Ксения</v>
          </cell>
          <cell r="I24">
            <v>2006</v>
          </cell>
          <cell r="J24">
            <v>3</v>
          </cell>
          <cell r="K24" t="str">
            <v>ж</v>
          </cell>
          <cell r="L24" t="str">
            <v>ЮНР/ЮНРК 16-21_3</v>
          </cell>
          <cell r="N24">
            <v>1</v>
          </cell>
          <cell r="O24" t="str">
            <v xml:space="preserve"> </v>
          </cell>
          <cell r="P24">
            <v>1</v>
          </cell>
          <cell r="Q24">
            <v>4</v>
          </cell>
          <cell r="R24">
            <v>2006</v>
          </cell>
          <cell r="S24">
            <v>146</v>
          </cell>
          <cell r="U24">
            <v>700</v>
          </cell>
        </row>
        <row r="25">
          <cell r="E25" t="str">
            <v>1.2</v>
          </cell>
          <cell r="F25">
            <v>2</v>
          </cell>
          <cell r="G25">
            <v>139</v>
          </cell>
          <cell r="H25" t="str">
            <v>Почепко Вилена</v>
          </cell>
          <cell r="I25">
            <v>2006</v>
          </cell>
          <cell r="J25">
            <v>3</v>
          </cell>
          <cell r="K25" t="str">
            <v>ж</v>
          </cell>
          <cell r="L25" t="str">
            <v>ЮНР/ЮНРК 16-21_3</v>
          </cell>
          <cell r="N25">
            <v>1</v>
          </cell>
          <cell r="O25" t="str">
            <v xml:space="preserve"> </v>
          </cell>
          <cell r="P25">
            <v>1</v>
          </cell>
          <cell r="Q25">
            <v>4</v>
          </cell>
          <cell r="R25">
            <v>2006</v>
          </cell>
          <cell r="S25">
            <v>139</v>
          </cell>
          <cell r="U25">
            <v>700</v>
          </cell>
        </row>
        <row r="26">
          <cell r="E26" t="str">
            <v>1.4</v>
          </cell>
          <cell r="F26">
            <v>4</v>
          </cell>
          <cell r="G26">
            <v>134</v>
          </cell>
          <cell r="H26" t="str">
            <v>Осипова Анжелика</v>
          </cell>
          <cell r="I26">
            <v>2005</v>
          </cell>
          <cell r="J26">
            <v>3</v>
          </cell>
          <cell r="K26" t="str">
            <v>ж</v>
          </cell>
          <cell r="L26" t="str">
            <v>ЮНР/ЮНРК 16-21_3</v>
          </cell>
          <cell r="N26">
            <v>1</v>
          </cell>
          <cell r="O26" t="str">
            <v xml:space="preserve"> </v>
          </cell>
          <cell r="P26">
            <v>1</v>
          </cell>
          <cell r="Q26">
            <v>4</v>
          </cell>
          <cell r="R26">
            <v>2005</v>
          </cell>
          <cell r="S26">
            <v>134</v>
          </cell>
          <cell r="U26">
            <v>700</v>
          </cell>
        </row>
        <row r="27">
          <cell r="E27" t="str">
            <v>1.3</v>
          </cell>
          <cell r="F27">
            <v>3</v>
          </cell>
          <cell r="G27">
            <v>107</v>
          </cell>
          <cell r="H27" t="str">
            <v>Королева Руслана</v>
          </cell>
          <cell r="I27">
            <v>2007</v>
          </cell>
          <cell r="J27">
            <v>3</v>
          </cell>
          <cell r="K27" t="str">
            <v>ж</v>
          </cell>
          <cell r="L27" t="str">
            <v>ЮН/ДЕВ 14-15_3</v>
          </cell>
          <cell r="N27">
            <v>1</v>
          </cell>
          <cell r="O27" t="str">
            <v xml:space="preserve"> </v>
          </cell>
          <cell r="P27">
            <v>1</v>
          </cell>
          <cell r="Q27">
            <v>4</v>
          </cell>
          <cell r="R27">
            <v>2007</v>
          </cell>
          <cell r="S27">
            <v>107</v>
          </cell>
          <cell r="U27">
            <v>700</v>
          </cell>
        </row>
        <row r="28">
          <cell r="E28" t="str">
            <v>1.5</v>
          </cell>
          <cell r="F28">
            <v>5</v>
          </cell>
          <cell r="G28">
            <v>47</v>
          </cell>
          <cell r="H28" t="str">
            <v>Берко Федор</v>
          </cell>
          <cell r="I28">
            <v>2009</v>
          </cell>
          <cell r="J28">
            <v>3</v>
          </cell>
          <cell r="K28" t="str">
            <v>м</v>
          </cell>
          <cell r="L28" t="str">
            <v>ЮН/ДЕВ 14-15_3</v>
          </cell>
          <cell r="N28">
            <v>1</v>
          </cell>
          <cell r="O28" t="str">
            <v xml:space="preserve"> </v>
          </cell>
          <cell r="P28">
            <v>2</v>
          </cell>
          <cell r="Q28">
            <v>4</v>
          </cell>
          <cell r="R28">
            <v>2009</v>
          </cell>
          <cell r="S28">
            <v>47</v>
          </cell>
          <cell r="U28">
            <v>700</v>
          </cell>
        </row>
        <row r="29">
          <cell r="E29" t="str">
            <v>1.6</v>
          </cell>
          <cell r="F29">
            <v>6</v>
          </cell>
          <cell r="G29">
            <v>3</v>
          </cell>
          <cell r="H29" t="str">
            <v xml:space="preserve">Лях Дмитрий </v>
          </cell>
          <cell r="I29">
            <v>2009</v>
          </cell>
          <cell r="J29">
            <v>2</v>
          </cell>
          <cell r="K29" t="str">
            <v>м</v>
          </cell>
          <cell r="L29" t="str">
            <v>ЮН/ДЕВ 14-15_3</v>
          </cell>
          <cell r="N29">
            <v>1</v>
          </cell>
          <cell r="O29" t="str">
            <v xml:space="preserve"> </v>
          </cell>
          <cell r="P29">
            <v>2</v>
          </cell>
          <cell r="Q29">
            <v>12</v>
          </cell>
          <cell r="R29">
            <v>2009</v>
          </cell>
          <cell r="S29">
            <v>3</v>
          </cell>
          <cell r="U29">
            <v>700</v>
          </cell>
        </row>
        <row r="30">
          <cell r="E30" t="str">
            <v>1.8</v>
          </cell>
          <cell r="F30">
            <v>8</v>
          </cell>
          <cell r="G30">
            <v>63</v>
          </cell>
          <cell r="H30" t="str">
            <v>Поздняков Тимофей</v>
          </cell>
          <cell r="I30">
            <v>2009</v>
          </cell>
          <cell r="J30">
            <v>3</v>
          </cell>
          <cell r="K30" t="str">
            <v>м</v>
          </cell>
          <cell r="L30" t="str">
            <v>ЮН/ДЕВ 14-15_3</v>
          </cell>
          <cell r="N30">
            <v>1</v>
          </cell>
          <cell r="O30" t="str">
            <v xml:space="preserve"> </v>
          </cell>
          <cell r="P30">
            <v>2</v>
          </cell>
          <cell r="Q30">
            <v>4</v>
          </cell>
          <cell r="R30">
            <v>2009</v>
          </cell>
          <cell r="S30">
            <v>63</v>
          </cell>
          <cell r="U30">
            <v>700</v>
          </cell>
        </row>
        <row r="31">
          <cell r="E31" t="str">
            <v>1.9</v>
          </cell>
          <cell r="F31">
            <v>9</v>
          </cell>
          <cell r="G31">
            <v>56</v>
          </cell>
          <cell r="H31" t="str">
            <v>Шеметов Виталий</v>
          </cell>
          <cell r="I31">
            <v>2008</v>
          </cell>
          <cell r="J31">
            <v>3</v>
          </cell>
          <cell r="K31" t="str">
            <v>м</v>
          </cell>
          <cell r="L31" t="str">
            <v>ЮН/ДЕВ 14-15_3</v>
          </cell>
          <cell r="N31">
            <v>1</v>
          </cell>
          <cell r="O31" t="str">
            <v xml:space="preserve"> </v>
          </cell>
          <cell r="P31">
            <v>2</v>
          </cell>
          <cell r="Q31">
            <v>4</v>
          </cell>
          <cell r="R31">
            <v>2008</v>
          </cell>
          <cell r="S31">
            <v>56</v>
          </cell>
          <cell r="U31">
            <v>700</v>
          </cell>
        </row>
        <row r="32">
          <cell r="E32" t="str">
            <v>1.7</v>
          </cell>
          <cell r="F32">
            <v>7</v>
          </cell>
          <cell r="H32" t="str">
            <v>Кулинич Андрей</v>
          </cell>
          <cell r="I32">
            <v>2008</v>
          </cell>
          <cell r="J32">
            <v>3</v>
          </cell>
          <cell r="K32" t="str">
            <v>м</v>
          </cell>
          <cell r="L32" t="str">
            <v>ЮН/ДЕВ 14-15_3</v>
          </cell>
          <cell r="O32" t="str">
            <v xml:space="preserve"> </v>
          </cell>
          <cell r="Q32">
            <v>4</v>
          </cell>
          <cell r="R32">
            <v>2008</v>
          </cell>
          <cell r="S32">
            <v>0</v>
          </cell>
          <cell r="U32">
            <v>0</v>
          </cell>
        </row>
        <row r="33">
          <cell r="E33" t="str">
            <v>2.1</v>
          </cell>
          <cell r="F33">
            <v>1</v>
          </cell>
          <cell r="G33">
            <v>14</v>
          </cell>
          <cell r="H33" t="str">
            <v>Фоминский Владислав</v>
          </cell>
          <cell r="I33">
            <v>1995</v>
          </cell>
          <cell r="J33" t="str">
            <v>МС</v>
          </cell>
          <cell r="K33" t="str">
            <v>м</v>
          </cell>
          <cell r="L33" t="str">
            <v>МУЖ/ЖЕН_4</v>
          </cell>
          <cell r="N33">
            <v>1</v>
          </cell>
          <cell r="O33" t="str">
            <v xml:space="preserve"> </v>
          </cell>
          <cell r="Q33">
            <v>400</v>
          </cell>
          <cell r="R33">
            <v>1995</v>
          </cell>
          <cell r="S33">
            <v>14</v>
          </cell>
          <cell r="U33">
            <v>350</v>
          </cell>
        </row>
        <row r="34">
          <cell r="E34" t="str">
            <v>11.5</v>
          </cell>
          <cell r="F34">
            <v>5</v>
          </cell>
          <cell r="G34">
            <v>143</v>
          </cell>
          <cell r="H34" t="str">
            <v>Никитина Алена</v>
          </cell>
          <cell r="I34">
            <v>2005</v>
          </cell>
          <cell r="J34">
            <v>2</v>
          </cell>
          <cell r="K34" t="str">
            <v>ж</v>
          </cell>
          <cell r="L34" t="str">
            <v>ЮНР/ЮНРК 16-21_3</v>
          </cell>
          <cell r="N34">
            <v>1</v>
          </cell>
          <cell r="O34" t="str">
            <v xml:space="preserve"> </v>
          </cell>
          <cell r="P34">
            <v>2</v>
          </cell>
          <cell r="Q34">
            <v>12</v>
          </cell>
          <cell r="R34">
            <v>2005</v>
          </cell>
          <cell r="S34">
            <v>143</v>
          </cell>
          <cell r="U34">
            <v>700</v>
          </cell>
        </row>
        <row r="35">
          <cell r="E35" t="str">
            <v>11.6</v>
          </cell>
          <cell r="F35">
            <v>6</v>
          </cell>
          <cell r="G35">
            <v>148</v>
          </cell>
          <cell r="H35" t="str">
            <v>Никитина Ирина</v>
          </cell>
          <cell r="I35">
            <v>2005</v>
          </cell>
          <cell r="J35">
            <v>2</v>
          </cell>
          <cell r="K35" t="str">
            <v>ж</v>
          </cell>
          <cell r="L35" t="str">
            <v>ЮНР/ЮНРК 16-21_3</v>
          </cell>
          <cell r="N35">
            <v>1</v>
          </cell>
          <cell r="O35" t="str">
            <v xml:space="preserve"> </v>
          </cell>
          <cell r="P35">
            <v>2</v>
          </cell>
          <cell r="Q35">
            <v>12</v>
          </cell>
          <cell r="R35">
            <v>2005</v>
          </cell>
          <cell r="S35">
            <v>148</v>
          </cell>
          <cell r="U35">
            <v>700</v>
          </cell>
        </row>
        <row r="36">
          <cell r="E36" t="str">
            <v>11.7</v>
          </cell>
          <cell r="F36">
            <v>7</v>
          </cell>
          <cell r="G36">
            <v>145</v>
          </cell>
          <cell r="H36" t="str">
            <v>Баум Светлана</v>
          </cell>
          <cell r="I36">
            <v>2006</v>
          </cell>
          <cell r="J36">
            <v>1</v>
          </cell>
          <cell r="K36" t="str">
            <v>ж</v>
          </cell>
          <cell r="L36" t="str">
            <v>ЮНР/ЮНРК 16-21_3</v>
          </cell>
          <cell r="N36">
            <v>1</v>
          </cell>
          <cell r="O36" t="str">
            <v xml:space="preserve"> </v>
          </cell>
          <cell r="P36">
            <v>2</v>
          </cell>
          <cell r="Q36">
            <v>40</v>
          </cell>
          <cell r="R36">
            <v>2006</v>
          </cell>
          <cell r="S36">
            <v>145</v>
          </cell>
          <cell r="U36">
            <v>700</v>
          </cell>
        </row>
        <row r="37">
          <cell r="E37" t="str">
            <v>11.8</v>
          </cell>
          <cell r="F37">
            <v>8</v>
          </cell>
          <cell r="G37">
            <v>137</v>
          </cell>
          <cell r="H37" t="str">
            <v>Соколова Мария</v>
          </cell>
          <cell r="I37">
            <v>2004</v>
          </cell>
          <cell r="J37" t="str">
            <v>КМС</v>
          </cell>
          <cell r="K37" t="str">
            <v>ж</v>
          </cell>
          <cell r="L37" t="str">
            <v>ЮНР/ЮНРК 16-21_3</v>
          </cell>
          <cell r="N37">
            <v>1</v>
          </cell>
          <cell r="O37" t="str">
            <v xml:space="preserve"> </v>
          </cell>
          <cell r="P37">
            <v>2</v>
          </cell>
          <cell r="Q37">
            <v>120</v>
          </cell>
          <cell r="R37">
            <v>2004</v>
          </cell>
          <cell r="S37">
            <v>137</v>
          </cell>
          <cell r="U37">
            <v>700</v>
          </cell>
        </row>
        <row r="38">
          <cell r="E38" t="str">
            <v>3.1</v>
          </cell>
          <cell r="F38">
            <v>1</v>
          </cell>
          <cell r="G38">
            <v>104</v>
          </cell>
          <cell r="H38" t="str">
            <v>Махинько Ксения</v>
          </cell>
          <cell r="I38">
            <v>2008</v>
          </cell>
          <cell r="J38">
            <v>1</v>
          </cell>
          <cell r="K38" t="str">
            <v>ж</v>
          </cell>
          <cell r="L38" t="str">
            <v>ЮН/ДЕВ 14-15_3</v>
          </cell>
          <cell r="N38">
            <v>1</v>
          </cell>
          <cell r="O38" t="str">
            <v xml:space="preserve"> </v>
          </cell>
          <cell r="P38">
            <v>1</v>
          </cell>
          <cell r="Q38">
            <v>40</v>
          </cell>
          <cell r="R38">
            <v>2008</v>
          </cell>
          <cell r="S38">
            <v>104</v>
          </cell>
          <cell r="U38">
            <v>700</v>
          </cell>
        </row>
        <row r="39">
          <cell r="E39" t="str">
            <v>3.2</v>
          </cell>
          <cell r="F39">
            <v>2</v>
          </cell>
          <cell r="G39">
            <v>121</v>
          </cell>
          <cell r="H39" t="str">
            <v>Павлова Ксения</v>
          </cell>
          <cell r="I39">
            <v>2008</v>
          </cell>
          <cell r="J39">
            <v>2</v>
          </cell>
          <cell r="K39" t="str">
            <v>ж</v>
          </cell>
          <cell r="L39" t="str">
            <v>ЮН/ДЕВ 14-15_3</v>
          </cell>
          <cell r="N39">
            <v>1</v>
          </cell>
          <cell r="O39" t="str">
            <v xml:space="preserve"> </v>
          </cell>
          <cell r="P39">
            <v>1</v>
          </cell>
          <cell r="Q39">
            <v>12</v>
          </cell>
          <cell r="R39">
            <v>2008</v>
          </cell>
          <cell r="S39">
            <v>121</v>
          </cell>
          <cell r="U39">
            <v>700</v>
          </cell>
        </row>
        <row r="40">
          <cell r="E40" t="str">
            <v>3.3</v>
          </cell>
          <cell r="F40">
            <v>3</v>
          </cell>
          <cell r="G40">
            <v>112</v>
          </cell>
          <cell r="H40" t="str">
            <v>Коровина Пелагея</v>
          </cell>
          <cell r="I40">
            <v>2008</v>
          </cell>
          <cell r="J40">
            <v>1</v>
          </cell>
          <cell r="K40" t="str">
            <v>ж</v>
          </cell>
          <cell r="L40" t="str">
            <v>ЮН/ДЕВ 14-15_3</v>
          </cell>
          <cell r="N40">
            <v>1</v>
          </cell>
          <cell r="O40" t="str">
            <v xml:space="preserve"> </v>
          </cell>
          <cell r="P40">
            <v>1</v>
          </cell>
          <cell r="Q40">
            <v>40</v>
          </cell>
          <cell r="R40">
            <v>2008</v>
          </cell>
          <cell r="S40">
            <v>112</v>
          </cell>
          <cell r="U40">
            <v>700</v>
          </cell>
        </row>
        <row r="41">
          <cell r="E41" t="str">
            <v>3.4</v>
          </cell>
          <cell r="F41">
            <v>4</v>
          </cell>
          <cell r="G41">
            <v>128</v>
          </cell>
          <cell r="H41" t="str">
            <v>Басина Милана</v>
          </cell>
          <cell r="I41">
            <v>2008</v>
          </cell>
          <cell r="J41">
            <v>2</v>
          </cell>
          <cell r="K41" t="str">
            <v>ж</v>
          </cell>
          <cell r="L41" t="str">
            <v>ЮН/ДЕВ 14-15_3</v>
          </cell>
          <cell r="N41">
            <v>1</v>
          </cell>
          <cell r="O41" t="str">
            <v xml:space="preserve"> </v>
          </cell>
          <cell r="P41">
            <v>1</v>
          </cell>
          <cell r="Q41">
            <v>12</v>
          </cell>
          <cell r="R41">
            <v>2008</v>
          </cell>
          <cell r="S41">
            <v>128</v>
          </cell>
          <cell r="U41">
            <v>700</v>
          </cell>
        </row>
        <row r="42">
          <cell r="E42" t="str">
            <v>3.5</v>
          </cell>
          <cell r="F42">
            <v>5</v>
          </cell>
          <cell r="G42">
            <v>119</v>
          </cell>
          <cell r="H42" t="str">
            <v>Снеткова Екатерина</v>
          </cell>
          <cell r="I42">
            <v>2008</v>
          </cell>
          <cell r="J42">
            <v>2</v>
          </cell>
          <cell r="K42" t="str">
            <v>ж</v>
          </cell>
          <cell r="L42" t="str">
            <v>ЮН/ДЕВ 14-15_3</v>
          </cell>
          <cell r="N42">
            <v>1</v>
          </cell>
          <cell r="O42" t="str">
            <v xml:space="preserve"> </v>
          </cell>
          <cell r="P42">
            <v>2</v>
          </cell>
          <cell r="Q42">
            <v>12</v>
          </cell>
          <cell r="R42">
            <v>2008</v>
          </cell>
          <cell r="S42">
            <v>119</v>
          </cell>
          <cell r="U42">
            <v>700</v>
          </cell>
        </row>
        <row r="43">
          <cell r="E43" t="str">
            <v>3.6</v>
          </cell>
          <cell r="F43">
            <v>6</v>
          </cell>
          <cell r="G43">
            <v>130</v>
          </cell>
          <cell r="H43" t="str">
            <v>Абдулкадирова Сабина</v>
          </cell>
          <cell r="I43">
            <v>2009</v>
          </cell>
          <cell r="J43">
            <v>2</v>
          </cell>
          <cell r="K43" t="str">
            <v>ж</v>
          </cell>
          <cell r="L43" t="str">
            <v>ЮН/ДЕВ 14-15_3</v>
          </cell>
          <cell r="N43">
            <v>1</v>
          </cell>
          <cell r="O43" t="str">
            <v xml:space="preserve"> </v>
          </cell>
          <cell r="P43">
            <v>2</v>
          </cell>
          <cell r="Q43">
            <v>12</v>
          </cell>
          <cell r="R43">
            <v>2009</v>
          </cell>
          <cell r="S43">
            <v>130</v>
          </cell>
          <cell r="U43">
            <v>700</v>
          </cell>
        </row>
        <row r="44">
          <cell r="E44" t="str">
            <v>3.7</v>
          </cell>
          <cell r="F44">
            <v>7</v>
          </cell>
          <cell r="G44">
            <v>111</v>
          </cell>
          <cell r="H44" t="str">
            <v>Савельева Анастасия</v>
          </cell>
          <cell r="I44">
            <v>2009</v>
          </cell>
          <cell r="J44">
            <v>1</v>
          </cell>
          <cell r="K44" t="str">
            <v>ж</v>
          </cell>
          <cell r="L44" t="str">
            <v>ЮН/ДЕВ 14-15_3</v>
          </cell>
          <cell r="N44">
            <v>1</v>
          </cell>
          <cell r="O44" t="str">
            <v xml:space="preserve"> </v>
          </cell>
          <cell r="P44">
            <v>2</v>
          </cell>
          <cell r="Q44">
            <v>40</v>
          </cell>
          <cell r="R44">
            <v>2009</v>
          </cell>
          <cell r="S44">
            <v>111</v>
          </cell>
          <cell r="U44">
            <v>700</v>
          </cell>
        </row>
        <row r="45">
          <cell r="E45" t="str">
            <v>3.8</v>
          </cell>
          <cell r="F45">
            <v>8</v>
          </cell>
          <cell r="G45">
            <v>131</v>
          </cell>
          <cell r="H45" t="str">
            <v>Баранчеева Мирослава</v>
          </cell>
          <cell r="I45">
            <v>2009</v>
          </cell>
          <cell r="J45">
            <v>2</v>
          </cell>
          <cell r="K45" t="str">
            <v>ж</v>
          </cell>
          <cell r="L45" t="str">
            <v>ЮН/ДЕВ 14-15_3</v>
          </cell>
          <cell r="N45">
            <v>1</v>
          </cell>
          <cell r="O45" t="str">
            <v xml:space="preserve"> </v>
          </cell>
          <cell r="P45">
            <v>2</v>
          </cell>
          <cell r="Q45">
            <v>12</v>
          </cell>
          <cell r="R45">
            <v>2009</v>
          </cell>
          <cell r="S45">
            <v>131</v>
          </cell>
          <cell r="U45">
            <v>700</v>
          </cell>
        </row>
        <row r="46">
          <cell r="E46" t="str">
            <v>3.9</v>
          </cell>
          <cell r="F46">
            <v>9</v>
          </cell>
          <cell r="G46">
            <v>120</v>
          </cell>
          <cell r="H46" t="str">
            <v>Сергеева Мария</v>
          </cell>
          <cell r="I46">
            <v>2008</v>
          </cell>
          <cell r="J46">
            <v>1</v>
          </cell>
          <cell r="K46" t="str">
            <v>ж</v>
          </cell>
          <cell r="L46" t="str">
            <v>ЮН/ДЕВ 14-15_3</v>
          </cell>
          <cell r="N46">
            <v>1</v>
          </cell>
          <cell r="O46" t="str">
            <v xml:space="preserve"> </v>
          </cell>
          <cell r="Q46">
            <v>40</v>
          </cell>
          <cell r="R46">
            <v>2008</v>
          </cell>
          <cell r="S46">
            <v>120</v>
          </cell>
          <cell r="U46">
            <v>350</v>
          </cell>
        </row>
        <row r="47">
          <cell r="E47" t="str">
            <v>3.10</v>
          </cell>
          <cell r="F47">
            <v>10</v>
          </cell>
          <cell r="G47">
            <v>129</v>
          </cell>
          <cell r="H47" t="str">
            <v>Азбукина Юлия</v>
          </cell>
          <cell r="I47">
            <v>2008</v>
          </cell>
          <cell r="J47">
            <v>1</v>
          </cell>
          <cell r="K47" t="str">
            <v>ж</v>
          </cell>
          <cell r="L47" t="str">
            <v>ЮН/ДЕВ 14-15_3</v>
          </cell>
          <cell r="N47">
            <v>1</v>
          </cell>
          <cell r="O47" t="str">
            <v xml:space="preserve"> </v>
          </cell>
          <cell r="Q47">
            <v>40</v>
          </cell>
          <cell r="R47">
            <v>2008</v>
          </cell>
          <cell r="S47">
            <v>129</v>
          </cell>
          <cell r="U47">
            <v>350</v>
          </cell>
        </row>
        <row r="48">
          <cell r="E48" t="str">
            <v>3.11</v>
          </cell>
          <cell r="F48">
            <v>11</v>
          </cell>
          <cell r="G48">
            <v>115</v>
          </cell>
          <cell r="H48" t="str">
            <v>Тышковская София</v>
          </cell>
          <cell r="I48">
            <v>2009</v>
          </cell>
          <cell r="J48" t="str">
            <v>1ю</v>
          </cell>
          <cell r="K48" t="str">
            <v>ж</v>
          </cell>
          <cell r="L48" t="str">
            <v>ЮН/ДЕВ 14-15_3</v>
          </cell>
          <cell r="N48">
            <v>1</v>
          </cell>
          <cell r="O48" t="str">
            <v xml:space="preserve"> </v>
          </cell>
          <cell r="Q48">
            <v>4</v>
          </cell>
          <cell r="R48">
            <v>2009</v>
          </cell>
          <cell r="S48">
            <v>115</v>
          </cell>
          <cell r="U48">
            <v>350</v>
          </cell>
        </row>
        <row r="49">
          <cell r="E49" t="str">
            <v>5.1</v>
          </cell>
          <cell r="F49">
            <v>1</v>
          </cell>
          <cell r="G49">
            <v>67</v>
          </cell>
          <cell r="H49" t="str">
            <v>Артемьев Дмитрий</v>
          </cell>
          <cell r="I49">
            <v>2008</v>
          </cell>
          <cell r="J49">
            <v>1</v>
          </cell>
          <cell r="K49" t="str">
            <v>м</v>
          </cell>
          <cell r="L49" t="str">
            <v>ЮН/ДЕВ 14-15_3</v>
          </cell>
          <cell r="N49">
            <v>1</v>
          </cell>
          <cell r="O49" t="str">
            <v xml:space="preserve"> </v>
          </cell>
          <cell r="P49">
            <v>3</v>
          </cell>
          <cell r="Q49">
            <v>40</v>
          </cell>
          <cell r="R49">
            <v>2008</v>
          </cell>
          <cell r="S49">
            <v>67</v>
          </cell>
          <cell r="U49">
            <v>700</v>
          </cell>
        </row>
        <row r="50">
          <cell r="E50" t="str">
            <v>5.2</v>
          </cell>
          <cell r="F50">
            <v>2</v>
          </cell>
          <cell r="G50">
            <v>55</v>
          </cell>
          <cell r="H50" t="str">
            <v>Бондарев Матвей</v>
          </cell>
          <cell r="I50">
            <v>2007</v>
          </cell>
          <cell r="J50">
            <v>1</v>
          </cell>
          <cell r="K50" t="str">
            <v>м</v>
          </cell>
          <cell r="L50" t="str">
            <v>ЮН/ДЕВ 14-15_3</v>
          </cell>
          <cell r="N50">
            <v>1</v>
          </cell>
          <cell r="O50" t="str">
            <v xml:space="preserve"> </v>
          </cell>
          <cell r="P50">
            <v>3</v>
          </cell>
          <cell r="Q50">
            <v>40</v>
          </cell>
          <cell r="R50">
            <v>2007</v>
          </cell>
          <cell r="S50">
            <v>55</v>
          </cell>
          <cell r="U50">
            <v>700</v>
          </cell>
        </row>
        <row r="51">
          <cell r="E51" t="str">
            <v>5.3</v>
          </cell>
          <cell r="F51">
            <v>3</v>
          </cell>
          <cell r="G51">
            <v>44</v>
          </cell>
          <cell r="H51" t="str">
            <v>Гончаров Иван</v>
          </cell>
          <cell r="I51">
            <v>2007</v>
          </cell>
          <cell r="J51">
            <v>1</v>
          </cell>
          <cell r="K51" t="str">
            <v>м</v>
          </cell>
          <cell r="L51" t="str">
            <v>ЮН/ДЕВ 14-15_3</v>
          </cell>
          <cell r="N51">
            <v>1</v>
          </cell>
          <cell r="O51" t="str">
            <v xml:space="preserve"> </v>
          </cell>
          <cell r="P51">
            <v>3</v>
          </cell>
          <cell r="Q51">
            <v>40</v>
          </cell>
          <cell r="R51">
            <v>2007</v>
          </cell>
          <cell r="S51">
            <v>44</v>
          </cell>
          <cell r="U51">
            <v>700</v>
          </cell>
        </row>
        <row r="52">
          <cell r="E52" t="str">
            <v>5.4</v>
          </cell>
          <cell r="F52">
            <v>4</v>
          </cell>
          <cell r="G52">
            <v>29</v>
          </cell>
          <cell r="H52" t="str">
            <v>Мавричев Кирилл</v>
          </cell>
          <cell r="I52">
            <v>2008</v>
          </cell>
          <cell r="J52">
            <v>2</v>
          </cell>
          <cell r="K52" t="str">
            <v>м</v>
          </cell>
          <cell r="L52" t="str">
            <v>ЮН/ДЕВ 14-15_3</v>
          </cell>
          <cell r="N52">
            <v>1</v>
          </cell>
          <cell r="O52" t="str">
            <v xml:space="preserve"> </v>
          </cell>
          <cell r="P52">
            <v>3</v>
          </cell>
          <cell r="Q52">
            <v>12</v>
          </cell>
          <cell r="R52">
            <v>2008</v>
          </cell>
          <cell r="S52">
            <v>29</v>
          </cell>
          <cell r="U52">
            <v>700</v>
          </cell>
        </row>
        <row r="53">
          <cell r="E53" t="str">
            <v>5.5</v>
          </cell>
          <cell r="F53">
            <v>5</v>
          </cell>
          <cell r="G53">
            <v>60</v>
          </cell>
          <cell r="H53" t="str">
            <v>Тормозов Матвей</v>
          </cell>
          <cell r="I53">
            <v>2007</v>
          </cell>
          <cell r="J53">
            <v>1</v>
          </cell>
          <cell r="K53" t="str">
            <v>м</v>
          </cell>
          <cell r="L53" t="str">
            <v>ЮН/ДЕВ 14-15_3</v>
          </cell>
          <cell r="N53">
            <v>1</v>
          </cell>
          <cell r="O53" t="str">
            <v xml:space="preserve"> </v>
          </cell>
          <cell r="P53">
            <v>4</v>
          </cell>
          <cell r="Q53">
            <v>40</v>
          </cell>
          <cell r="R53">
            <v>2007</v>
          </cell>
          <cell r="S53">
            <v>60</v>
          </cell>
          <cell r="U53">
            <v>700</v>
          </cell>
        </row>
        <row r="54">
          <cell r="E54" t="str">
            <v>5.6</v>
          </cell>
          <cell r="F54">
            <v>6</v>
          </cell>
          <cell r="G54">
            <v>24</v>
          </cell>
          <cell r="H54" t="str">
            <v>Кобыляцкий Евгений</v>
          </cell>
          <cell r="I54">
            <v>2008</v>
          </cell>
          <cell r="J54">
            <v>1</v>
          </cell>
          <cell r="K54" t="str">
            <v>м</v>
          </cell>
          <cell r="L54" t="str">
            <v>ЮН/ДЕВ 14-15_3</v>
          </cell>
          <cell r="N54">
            <v>1</v>
          </cell>
          <cell r="O54" t="str">
            <v xml:space="preserve"> </v>
          </cell>
          <cell r="P54">
            <v>4</v>
          </cell>
          <cell r="Q54">
            <v>40</v>
          </cell>
          <cell r="R54">
            <v>2008</v>
          </cell>
          <cell r="S54">
            <v>24</v>
          </cell>
          <cell r="U54">
            <v>700</v>
          </cell>
        </row>
        <row r="55">
          <cell r="E55" t="str">
            <v>5.7</v>
          </cell>
          <cell r="F55">
            <v>7</v>
          </cell>
          <cell r="G55">
            <v>35</v>
          </cell>
          <cell r="H55" t="str">
            <v>Иванов Никита</v>
          </cell>
          <cell r="I55">
            <v>2008</v>
          </cell>
          <cell r="J55">
            <v>1</v>
          </cell>
          <cell r="K55" t="str">
            <v>м</v>
          </cell>
          <cell r="L55" t="str">
            <v>ЮН/ДЕВ 14-15_3</v>
          </cell>
          <cell r="N55">
            <v>1</v>
          </cell>
          <cell r="O55" t="str">
            <v xml:space="preserve"> </v>
          </cell>
          <cell r="P55">
            <v>4</v>
          </cell>
          <cell r="Q55">
            <v>40</v>
          </cell>
          <cell r="R55">
            <v>2008</v>
          </cell>
          <cell r="S55">
            <v>35</v>
          </cell>
          <cell r="U55">
            <v>700</v>
          </cell>
        </row>
        <row r="56">
          <cell r="E56" t="str">
            <v>5.8</v>
          </cell>
          <cell r="F56">
            <v>8</v>
          </cell>
          <cell r="G56">
            <v>19</v>
          </cell>
          <cell r="H56" t="str">
            <v>Савин Антон</v>
          </cell>
          <cell r="I56">
            <v>2008</v>
          </cell>
          <cell r="J56">
            <v>1</v>
          </cell>
          <cell r="K56" t="str">
            <v>м</v>
          </cell>
          <cell r="L56" t="str">
            <v>ЮН/ДЕВ 14-15_3</v>
          </cell>
          <cell r="N56">
            <v>1</v>
          </cell>
          <cell r="O56" t="str">
            <v xml:space="preserve"> </v>
          </cell>
          <cell r="P56">
            <v>4</v>
          </cell>
          <cell r="Q56">
            <v>40</v>
          </cell>
          <cell r="R56">
            <v>2008</v>
          </cell>
          <cell r="S56">
            <v>19</v>
          </cell>
          <cell r="U56">
            <v>700</v>
          </cell>
        </row>
        <row r="57">
          <cell r="E57" t="str">
            <v>5.9</v>
          </cell>
          <cell r="F57">
            <v>9</v>
          </cell>
          <cell r="G57">
            <v>21</v>
          </cell>
          <cell r="H57" t="str">
            <v>Югин Константин</v>
          </cell>
          <cell r="I57">
            <v>2007</v>
          </cell>
          <cell r="J57">
            <v>1</v>
          </cell>
          <cell r="K57" t="str">
            <v>м</v>
          </cell>
          <cell r="L57" t="str">
            <v>ЮН/ДЕВ 14-15_3</v>
          </cell>
          <cell r="N57">
            <v>1</v>
          </cell>
          <cell r="O57" t="str">
            <v xml:space="preserve"> </v>
          </cell>
          <cell r="Q57">
            <v>40</v>
          </cell>
          <cell r="R57">
            <v>2007</v>
          </cell>
          <cell r="S57">
            <v>21</v>
          </cell>
          <cell r="U57">
            <v>350</v>
          </cell>
        </row>
        <row r="58">
          <cell r="E58" t="str">
            <v>5.10</v>
          </cell>
          <cell r="F58">
            <v>10</v>
          </cell>
          <cell r="G58">
            <v>15</v>
          </cell>
          <cell r="H58" t="str">
            <v>Степнов Леонид</v>
          </cell>
          <cell r="I58">
            <v>2009</v>
          </cell>
          <cell r="J58" t="str">
            <v>1ю</v>
          </cell>
          <cell r="K58" t="str">
            <v>м</v>
          </cell>
          <cell r="L58" t="str">
            <v>ЮН/ДЕВ 14-15_3</v>
          </cell>
          <cell r="N58">
            <v>1</v>
          </cell>
          <cell r="Q58">
            <v>4</v>
          </cell>
          <cell r="R58">
            <v>2009</v>
          </cell>
          <cell r="S58">
            <v>15</v>
          </cell>
          <cell r="U58">
            <v>350</v>
          </cell>
        </row>
        <row r="59">
          <cell r="E59" t="str">
            <v>5.11</v>
          </cell>
          <cell r="F59">
            <v>11</v>
          </cell>
          <cell r="G59">
            <v>52</v>
          </cell>
          <cell r="H59" t="str">
            <v>Иванкович Егор</v>
          </cell>
          <cell r="I59">
            <v>2008</v>
          </cell>
          <cell r="J59">
            <v>1</v>
          </cell>
          <cell r="K59" t="str">
            <v>м</v>
          </cell>
          <cell r="L59" t="str">
            <v>ЮН/ДЕВ 14-15_3</v>
          </cell>
          <cell r="N59">
            <v>1</v>
          </cell>
          <cell r="Q59">
            <v>40</v>
          </cell>
          <cell r="R59">
            <v>2008</v>
          </cell>
          <cell r="S59">
            <v>52</v>
          </cell>
          <cell r="U59">
            <v>350</v>
          </cell>
        </row>
        <row r="60">
          <cell r="E60" t="str">
            <v>5.12</v>
          </cell>
          <cell r="F60">
            <v>12</v>
          </cell>
          <cell r="G60">
            <v>64</v>
          </cell>
          <cell r="H60" t="str">
            <v>Харлашин Павел</v>
          </cell>
          <cell r="I60">
            <v>2008</v>
          </cell>
          <cell r="J60">
            <v>2</v>
          </cell>
          <cell r="K60" t="str">
            <v>м</v>
          </cell>
          <cell r="L60" t="str">
            <v>ЮН/ДЕВ 14-15_3</v>
          </cell>
          <cell r="N60">
            <v>1</v>
          </cell>
          <cell r="Q60">
            <v>12</v>
          </cell>
          <cell r="R60">
            <v>2008</v>
          </cell>
          <cell r="S60">
            <v>64</v>
          </cell>
          <cell r="U60">
            <v>350</v>
          </cell>
        </row>
        <row r="61">
          <cell r="E61" t="str">
            <v>11.1</v>
          </cell>
          <cell r="F61">
            <v>1</v>
          </cell>
          <cell r="H61" t="str">
            <v>Разумов Захар</v>
          </cell>
          <cell r="I61">
            <v>2005</v>
          </cell>
          <cell r="J61">
            <v>1</v>
          </cell>
          <cell r="K61" t="str">
            <v>м</v>
          </cell>
          <cell r="L61" t="str">
            <v>ЮНР/ЮНРК 16-21_3</v>
          </cell>
          <cell r="O61" t="str">
            <v xml:space="preserve"> </v>
          </cell>
          <cell r="P61">
            <v>1</v>
          </cell>
          <cell r="Q61">
            <v>40</v>
          </cell>
          <cell r="R61">
            <v>2005</v>
          </cell>
          <cell r="S61">
            <v>0</v>
          </cell>
          <cell r="U61">
            <v>350</v>
          </cell>
        </row>
        <row r="62">
          <cell r="E62" t="str">
            <v>11.2</v>
          </cell>
          <cell r="F62">
            <v>2</v>
          </cell>
          <cell r="G62">
            <v>101</v>
          </cell>
          <cell r="H62" t="str">
            <v>Яковлев Иван</v>
          </cell>
          <cell r="I62">
            <v>2006</v>
          </cell>
          <cell r="J62">
            <v>2</v>
          </cell>
          <cell r="K62" t="str">
            <v>м</v>
          </cell>
          <cell r="L62" t="str">
            <v>ЮНР/ЮНРК 16-21_3</v>
          </cell>
          <cell r="N62">
            <v>1</v>
          </cell>
          <cell r="O62" t="str">
            <v xml:space="preserve"> </v>
          </cell>
          <cell r="P62">
            <v>1</v>
          </cell>
          <cell r="Q62">
            <v>12</v>
          </cell>
          <cell r="R62">
            <v>2006</v>
          </cell>
          <cell r="S62">
            <v>101</v>
          </cell>
          <cell r="U62">
            <v>700</v>
          </cell>
        </row>
        <row r="63">
          <cell r="E63" t="str">
            <v>11.3</v>
          </cell>
          <cell r="F63">
            <v>3</v>
          </cell>
          <cell r="H63" t="str">
            <v>Кувальд Дмитрий</v>
          </cell>
          <cell r="I63">
            <v>2006</v>
          </cell>
          <cell r="J63">
            <v>1</v>
          </cell>
          <cell r="K63" t="str">
            <v>м</v>
          </cell>
          <cell r="L63" t="str">
            <v>ЮНР/ЮНРК 16-21_3</v>
          </cell>
          <cell r="O63" t="str">
            <v xml:space="preserve"> </v>
          </cell>
          <cell r="P63">
            <v>1</v>
          </cell>
          <cell r="Q63">
            <v>40</v>
          </cell>
          <cell r="R63">
            <v>2006</v>
          </cell>
          <cell r="S63">
            <v>0</v>
          </cell>
          <cell r="U63">
            <v>350</v>
          </cell>
        </row>
        <row r="64">
          <cell r="E64" t="str">
            <v>11.4</v>
          </cell>
          <cell r="F64">
            <v>4</v>
          </cell>
          <cell r="H64" t="str">
            <v>Кузнецов Кирилл</v>
          </cell>
          <cell r="I64">
            <v>2006</v>
          </cell>
          <cell r="J64">
            <v>1</v>
          </cell>
          <cell r="K64" t="str">
            <v>м</v>
          </cell>
          <cell r="L64" t="str">
            <v>ЮНР/ЮНРК 16-21_3</v>
          </cell>
          <cell r="O64" t="str">
            <v xml:space="preserve"> </v>
          </cell>
          <cell r="P64">
            <v>1</v>
          </cell>
          <cell r="Q64">
            <v>40</v>
          </cell>
          <cell r="R64">
            <v>2006</v>
          </cell>
          <cell r="S64">
            <v>0</v>
          </cell>
          <cell r="U64">
            <v>350</v>
          </cell>
        </row>
        <row r="65">
          <cell r="E65" t="str">
            <v>11.9</v>
          </cell>
          <cell r="F65">
            <v>9</v>
          </cell>
          <cell r="G65">
            <v>83</v>
          </cell>
          <cell r="H65" t="str">
            <v>Петров Василий</v>
          </cell>
          <cell r="I65">
            <v>2005</v>
          </cell>
          <cell r="J65" t="str">
            <v>КМС</v>
          </cell>
          <cell r="K65" t="str">
            <v>м</v>
          </cell>
          <cell r="L65" t="str">
            <v>ЮНР/ЮНРК 16-21_3</v>
          </cell>
          <cell r="N65">
            <v>1</v>
          </cell>
          <cell r="O65" t="str">
            <v xml:space="preserve"> </v>
          </cell>
          <cell r="Q65">
            <v>120</v>
          </cell>
          <cell r="R65">
            <v>2005</v>
          </cell>
          <cell r="S65">
            <v>83</v>
          </cell>
          <cell r="U65">
            <v>350</v>
          </cell>
        </row>
        <row r="66">
          <cell r="E66" t="str">
            <v>11.10</v>
          </cell>
          <cell r="F66">
            <v>10</v>
          </cell>
          <cell r="G66">
            <v>103</v>
          </cell>
          <cell r="H66" t="str">
            <v>Орлов Дмитрий</v>
          </cell>
          <cell r="I66">
            <v>2006</v>
          </cell>
          <cell r="J66">
            <v>2</v>
          </cell>
          <cell r="K66" t="str">
            <v>м</v>
          </cell>
          <cell r="L66" t="str">
            <v>ЮНР/ЮНРК 16-21_3</v>
          </cell>
          <cell r="N66">
            <v>1</v>
          </cell>
          <cell r="O66" t="str">
            <v xml:space="preserve"> </v>
          </cell>
          <cell r="Q66">
            <v>12</v>
          </cell>
          <cell r="R66">
            <v>2006</v>
          </cell>
          <cell r="S66">
            <v>103</v>
          </cell>
          <cell r="U66">
            <v>350</v>
          </cell>
        </row>
        <row r="67">
          <cell r="E67" t="str">
            <v>7.1</v>
          </cell>
          <cell r="F67">
            <v>1</v>
          </cell>
          <cell r="G67">
            <v>118</v>
          </cell>
          <cell r="H67" t="str">
            <v>Кузнецова Екатерина</v>
          </cell>
          <cell r="I67">
            <v>2001</v>
          </cell>
          <cell r="J67" t="str">
            <v>МС</v>
          </cell>
          <cell r="K67" t="str">
            <v>ж</v>
          </cell>
          <cell r="L67" t="str">
            <v>МУЖ/ЖЕН_4</v>
          </cell>
          <cell r="N67">
            <v>1</v>
          </cell>
          <cell r="O67" t="str">
            <v xml:space="preserve"> </v>
          </cell>
          <cell r="P67">
            <v>1</v>
          </cell>
          <cell r="Q67">
            <v>400</v>
          </cell>
          <cell r="R67">
            <v>2001</v>
          </cell>
          <cell r="S67">
            <v>118</v>
          </cell>
          <cell r="U67">
            <v>700</v>
          </cell>
        </row>
        <row r="68">
          <cell r="E68" t="str">
            <v>7.2</v>
          </cell>
          <cell r="F68">
            <v>2</v>
          </cell>
          <cell r="G68">
            <v>86</v>
          </cell>
          <cell r="H68" t="str">
            <v>Комкова Надежда</v>
          </cell>
          <cell r="I68">
            <v>2000</v>
          </cell>
          <cell r="J68" t="str">
            <v>КМС</v>
          </cell>
          <cell r="K68" t="str">
            <v>ж</v>
          </cell>
          <cell r="L68" t="str">
            <v>МУЖ/ЖЕН_4</v>
          </cell>
          <cell r="N68">
            <v>1</v>
          </cell>
          <cell r="O68" t="str">
            <v xml:space="preserve"> </v>
          </cell>
          <cell r="P68">
            <v>1</v>
          </cell>
          <cell r="Q68">
            <v>120</v>
          </cell>
          <cell r="R68">
            <v>2000</v>
          </cell>
          <cell r="S68">
            <v>86</v>
          </cell>
          <cell r="U68">
            <v>700</v>
          </cell>
        </row>
        <row r="69">
          <cell r="E69" t="str">
            <v>7.3</v>
          </cell>
          <cell r="F69">
            <v>3</v>
          </cell>
          <cell r="G69">
            <v>102</v>
          </cell>
          <cell r="H69" t="str">
            <v>Лебедева Наталья</v>
          </cell>
          <cell r="I69">
            <v>2001</v>
          </cell>
          <cell r="J69" t="str">
            <v>МС</v>
          </cell>
          <cell r="K69" t="str">
            <v>ж</v>
          </cell>
          <cell r="L69" t="str">
            <v>МУЖ/ЖЕН_4</v>
          </cell>
          <cell r="N69">
            <v>1</v>
          </cell>
          <cell r="O69" t="str">
            <v xml:space="preserve"> </v>
          </cell>
          <cell r="P69">
            <v>1</v>
          </cell>
          <cell r="Q69">
            <v>400</v>
          </cell>
          <cell r="R69">
            <v>2001</v>
          </cell>
          <cell r="S69">
            <v>102</v>
          </cell>
          <cell r="U69">
            <v>700</v>
          </cell>
        </row>
        <row r="70">
          <cell r="E70" t="str">
            <v>7.4</v>
          </cell>
          <cell r="F70">
            <v>4</v>
          </cell>
          <cell r="G70">
            <v>82</v>
          </cell>
          <cell r="H70" t="str">
            <v>Веденяпина Полина</v>
          </cell>
          <cell r="I70">
            <v>1998</v>
          </cell>
          <cell r="J70" t="str">
            <v>КМС</v>
          </cell>
          <cell r="K70" t="str">
            <v>ж</v>
          </cell>
          <cell r="L70" t="str">
            <v>МУЖ/ЖЕН_4</v>
          </cell>
          <cell r="N70">
            <v>1</v>
          </cell>
          <cell r="O70" t="str">
            <v xml:space="preserve"> </v>
          </cell>
          <cell r="P70">
            <v>1</v>
          </cell>
          <cell r="Q70">
            <v>120</v>
          </cell>
          <cell r="R70">
            <v>1998</v>
          </cell>
          <cell r="S70">
            <v>82</v>
          </cell>
          <cell r="U70">
            <v>700</v>
          </cell>
        </row>
        <row r="71">
          <cell r="E71" t="str">
            <v>7.5</v>
          </cell>
          <cell r="F71">
            <v>5</v>
          </cell>
          <cell r="H71" t="str">
            <v>Петрова Любовь</v>
          </cell>
          <cell r="I71">
            <v>1998</v>
          </cell>
          <cell r="J71" t="str">
            <v>МС</v>
          </cell>
          <cell r="K71" t="str">
            <v>ж</v>
          </cell>
          <cell r="L71" t="str">
            <v>МУЖ/ЖЕН_4</v>
          </cell>
          <cell r="O71" t="str">
            <v xml:space="preserve"> </v>
          </cell>
          <cell r="P71">
            <v>2</v>
          </cell>
          <cell r="Q71">
            <v>400</v>
          </cell>
          <cell r="R71">
            <v>1998</v>
          </cell>
          <cell r="S71">
            <v>0</v>
          </cell>
          <cell r="U71">
            <v>350</v>
          </cell>
        </row>
        <row r="72">
          <cell r="E72" t="str">
            <v>7.6</v>
          </cell>
          <cell r="F72">
            <v>6</v>
          </cell>
          <cell r="G72">
            <v>74</v>
          </cell>
          <cell r="H72" t="str">
            <v>Федотова Евгения</v>
          </cell>
          <cell r="I72">
            <v>1989</v>
          </cell>
          <cell r="J72" t="str">
            <v>МС</v>
          </cell>
          <cell r="K72" t="str">
            <v>ж</v>
          </cell>
          <cell r="L72" t="str">
            <v>МУЖ/ЖЕН_4</v>
          </cell>
          <cell r="N72">
            <v>1</v>
          </cell>
          <cell r="O72" t="str">
            <v xml:space="preserve"> </v>
          </cell>
          <cell r="P72">
            <v>2</v>
          </cell>
          <cell r="Q72">
            <v>400</v>
          </cell>
          <cell r="R72">
            <v>1989</v>
          </cell>
          <cell r="S72">
            <v>74</v>
          </cell>
          <cell r="U72">
            <v>700</v>
          </cell>
        </row>
        <row r="73">
          <cell r="E73" t="str">
            <v>7.7</v>
          </cell>
          <cell r="F73">
            <v>7</v>
          </cell>
          <cell r="G73">
            <v>98</v>
          </cell>
          <cell r="H73" t="str">
            <v>Струкова Анастасия</v>
          </cell>
          <cell r="I73">
            <v>1996</v>
          </cell>
          <cell r="J73" t="str">
            <v>КМС</v>
          </cell>
          <cell r="K73" t="str">
            <v>ж</v>
          </cell>
          <cell r="L73" t="str">
            <v>МУЖ/ЖЕН_4</v>
          </cell>
          <cell r="N73">
            <v>1</v>
          </cell>
          <cell r="O73" t="str">
            <v xml:space="preserve"> </v>
          </cell>
          <cell r="P73">
            <v>2</v>
          </cell>
          <cell r="Q73">
            <v>120</v>
          </cell>
          <cell r="R73">
            <v>1996</v>
          </cell>
          <cell r="S73">
            <v>98</v>
          </cell>
          <cell r="U73">
            <v>700</v>
          </cell>
        </row>
        <row r="74">
          <cell r="E74" t="str">
            <v>7.8</v>
          </cell>
          <cell r="F74">
            <v>8</v>
          </cell>
          <cell r="H74" t="str">
            <v>Шапко Вера</v>
          </cell>
          <cell r="I74">
            <v>1997</v>
          </cell>
          <cell r="J74" t="str">
            <v>МС</v>
          </cell>
          <cell r="K74" t="str">
            <v>ж</v>
          </cell>
          <cell r="L74" t="str">
            <v>МУЖ/ЖЕН_4</v>
          </cell>
          <cell r="O74" t="str">
            <v xml:space="preserve"> </v>
          </cell>
          <cell r="P74">
            <v>2</v>
          </cell>
          <cell r="Q74">
            <v>400</v>
          </cell>
          <cell r="R74">
            <v>1997</v>
          </cell>
          <cell r="S74">
            <v>0</v>
          </cell>
          <cell r="U74">
            <v>350</v>
          </cell>
        </row>
        <row r="75">
          <cell r="E75" t="str">
            <v>7.9</v>
          </cell>
          <cell r="F75">
            <v>9</v>
          </cell>
          <cell r="G75">
            <v>106</v>
          </cell>
          <cell r="H75" t="str">
            <v>Кушигина Анастасия</v>
          </cell>
          <cell r="I75">
            <v>2005</v>
          </cell>
          <cell r="J75" t="str">
            <v>КМС</v>
          </cell>
          <cell r="K75" t="str">
            <v>ж</v>
          </cell>
          <cell r="L75" t="str">
            <v>МУЖ/ЖЕН_4</v>
          </cell>
          <cell r="N75">
            <v>1</v>
          </cell>
          <cell r="O75" t="str">
            <v xml:space="preserve"> </v>
          </cell>
          <cell r="P75">
            <v>3</v>
          </cell>
          <cell r="Q75">
            <v>120</v>
          </cell>
          <cell r="R75">
            <v>2005</v>
          </cell>
          <cell r="S75">
            <v>106</v>
          </cell>
          <cell r="U75">
            <v>700</v>
          </cell>
        </row>
        <row r="76">
          <cell r="E76" t="str">
            <v>7.10</v>
          </cell>
          <cell r="F76">
            <v>10</v>
          </cell>
          <cell r="H76" t="str">
            <v>Сухарева Олеся</v>
          </cell>
          <cell r="I76">
            <v>2003</v>
          </cell>
          <cell r="J76" t="str">
            <v>КМС</v>
          </cell>
          <cell r="K76" t="str">
            <v>ж</v>
          </cell>
          <cell r="L76" t="str">
            <v>МУЖ/ЖЕН_4</v>
          </cell>
          <cell r="O76" t="str">
            <v xml:space="preserve"> </v>
          </cell>
          <cell r="P76">
            <v>3</v>
          </cell>
          <cell r="Q76">
            <v>120</v>
          </cell>
          <cell r="R76">
            <v>2003</v>
          </cell>
          <cell r="S76">
            <v>0</v>
          </cell>
          <cell r="U76">
            <v>350</v>
          </cell>
        </row>
        <row r="77">
          <cell r="E77" t="str">
            <v>7.11</v>
          </cell>
          <cell r="F77">
            <v>11</v>
          </cell>
          <cell r="G77">
            <v>110</v>
          </cell>
          <cell r="H77" t="str">
            <v>Магомедгаджиева Эльмира</v>
          </cell>
          <cell r="I77">
            <v>2005</v>
          </cell>
          <cell r="J77" t="str">
            <v>КМС</v>
          </cell>
          <cell r="K77" t="str">
            <v>ж</v>
          </cell>
          <cell r="L77" t="str">
            <v>МУЖ/ЖЕН_4</v>
          </cell>
          <cell r="N77">
            <v>1</v>
          </cell>
          <cell r="O77" t="str">
            <v xml:space="preserve"> </v>
          </cell>
          <cell r="P77">
            <v>3</v>
          </cell>
          <cell r="Q77">
            <v>120</v>
          </cell>
          <cell r="R77">
            <v>2005</v>
          </cell>
          <cell r="S77">
            <v>110</v>
          </cell>
          <cell r="U77">
            <v>700</v>
          </cell>
        </row>
        <row r="78">
          <cell r="E78" t="str">
            <v>7.12</v>
          </cell>
          <cell r="F78">
            <v>12</v>
          </cell>
          <cell r="H78" t="str">
            <v>Белан Елизавета</v>
          </cell>
          <cell r="I78">
            <v>2002</v>
          </cell>
          <cell r="J78" t="str">
            <v>КМС</v>
          </cell>
          <cell r="K78" t="str">
            <v>ж</v>
          </cell>
          <cell r="L78" t="str">
            <v>МУЖ/ЖЕН_4</v>
          </cell>
          <cell r="O78" t="str">
            <v xml:space="preserve"> </v>
          </cell>
          <cell r="P78">
            <v>3</v>
          </cell>
          <cell r="Q78">
            <v>120</v>
          </cell>
          <cell r="R78">
            <v>2002</v>
          </cell>
          <cell r="S78">
            <v>0</v>
          </cell>
          <cell r="U78">
            <v>350</v>
          </cell>
        </row>
        <row r="79">
          <cell r="E79" t="str">
            <v>7.13</v>
          </cell>
          <cell r="F79">
            <v>13</v>
          </cell>
          <cell r="G79">
            <v>114</v>
          </cell>
          <cell r="H79" t="str">
            <v>Фыгина Анна</v>
          </cell>
          <cell r="I79">
            <v>2005</v>
          </cell>
          <cell r="J79" t="str">
            <v>КМС</v>
          </cell>
          <cell r="K79" t="str">
            <v>ж</v>
          </cell>
          <cell r="L79" t="str">
            <v>МУЖ/ЖЕН_4</v>
          </cell>
          <cell r="N79">
            <v>1</v>
          </cell>
          <cell r="O79" t="str">
            <v xml:space="preserve"> </v>
          </cell>
          <cell r="P79">
            <v>4</v>
          </cell>
          <cell r="Q79">
            <v>120</v>
          </cell>
          <cell r="R79">
            <v>2005</v>
          </cell>
          <cell r="S79">
            <v>114</v>
          </cell>
          <cell r="U79">
            <v>700</v>
          </cell>
        </row>
        <row r="80">
          <cell r="E80" t="str">
            <v>7.14</v>
          </cell>
          <cell r="F80">
            <v>14</v>
          </cell>
          <cell r="G80">
            <v>94</v>
          </cell>
          <cell r="H80" t="str">
            <v>Георгиевская Виктория</v>
          </cell>
          <cell r="I80">
            <v>2005</v>
          </cell>
          <cell r="J80" t="str">
            <v>КМС</v>
          </cell>
          <cell r="K80" t="str">
            <v>ж</v>
          </cell>
          <cell r="L80" t="str">
            <v>МУЖ/ЖЕН_4</v>
          </cell>
          <cell r="N80">
            <v>1</v>
          </cell>
          <cell r="O80" t="str">
            <v xml:space="preserve"> </v>
          </cell>
          <cell r="P80">
            <v>4</v>
          </cell>
          <cell r="Q80">
            <v>120</v>
          </cell>
          <cell r="R80">
            <v>2005</v>
          </cell>
          <cell r="S80">
            <v>94</v>
          </cell>
          <cell r="U80">
            <v>700</v>
          </cell>
        </row>
        <row r="81">
          <cell r="E81" t="str">
            <v>7.15</v>
          </cell>
          <cell r="F81">
            <v>15</v>
          </cell>
          <cell r="G81">
            <v>78</v>
          </cell>
          <cell r="H81" t="str">
            <v>Кваскова Ирина</v>
          </cell>
          <cell r="I81">
            <v>2004</v>
          </cell>
          <cell r="J81">
            <v>2</v>
          </cell>
          <cell r="K81" t="str">
            <v>ж</v>
          </cell>
          <cell r="L81" t="str">
            <v>МУЖ/ЖЕН_4</v>
          </cell>
          <cell r="N81">
            <v>1</v>
          </cell>
          <cell r="O81" t="str">
            <v xml:space="preserve"> </v>
          </cell>
          <cell r="P81">
            <v>4</v>
          </cell>
          <cell r="Q81">
            <v>12</v>
          </cell>
          <cell r="R81">
            <v>2004</v>
          </cell>
          <cell r="S81">
            <v>78</v>
          </cell>
          <cell r="U81">
            <v>700</v>
          </cell>
        </row>
        <row r="82">
          <cell r="E82" t="str">
            <v>7.16</v>
          </cell>
          <cell r="F82">
            <v>16</v>
          </cell>
          <cell r="G82">
            <v>90</v>
          </cell>
          <cell r="H82" t="str">
            <v>Голубчикова Софья</v>
          </cell>
          <cell r="I82">
            <v>2006</v>
          </cell>
          <cell r="J82">
            <v>1</v>
          </cell>
          <cell r="K82" t="str">
            <v>ж</v>
          </cell>
          <cell r="L82" t="str">
            <v>МУЖ/ЖЕН_4</v>
          </cell>
          <cell r="N82">
            <v>1</v>
          </cell>
          <cell r="O82" t="str">
            <v xml:space="preserve"> </v>
          </cell>
          <cell r="P82">
            <v>4</v>
          </cell>
          <cell r="Q82">
            <v>40</v>
          </cell>
          <cell r="R82">
            <v>2006</v>
          </cell>
          <cell r="S82">
            <v>90</v>
          </cell>
          <cell r="U82">
            <v>700</v>
          </cell>
        </row>
        <row r="83">
          <cell r="E83" t="str">
            <v>9.1</v>
          </cell>
          <cell r="F83">
            <v>1</v>
          </cell>
          <cell r="G83">
            <v>54</v>
          </cell>
          <cell r="H83" t="str">
            <v>Горев Даниил</v>
          </cell>
          <cell r="I83">
            <v>1995</v>
          </cell>
          <cell r="J83" t="str">
            <v>МС</v>
          </cell>
          <cell r="K83" t="str">
            <v>м</v>
          </cell>
          <cell r="L83" t="str">
            <v>МУЖ/ЖЕН_4</v>
          </cell>
          <cell r="N83">
            <v>1</v>
          </cell>
          <cell r="O83" t="str">
            <v xml:space="preserve"> </v>
          </cell>
          <cell r="P83">
            <v>1</v>
          </cell>
          <cell r="Q83">
            <v>400</v>
          </cell>
          <cell r="R83">
            <v>1995</v>
          </cell>
          <cell r="S83">
            <v>54</v>
          </cell>
          <cell r="U83">
            <v>700</v>
          </cell>
        </row>
        <row r="84">
          <cell r="E84" t="str">
            <v>9.2</v>
          </cell>
          <cell r="F84">
            <v>2</v>
          </cell>
          <cell r="G84">
            <v>46</v>
          </cell>
          <cell r="H84" t="str">
            <v>Прядохин Павел</v>
          </cell>
          <cell r="I84">
            <v>2000</v>
          </cell>
          <cell r="J84" t="str">
            <v>КМС</v>
          </cell>
          <cell r="K84" t="str">
            <v>м</v>
          </cell>
          <cell r="L84" t="str">
            <v>МУЖ/ЖЕН_4</v>
          </cell>
          <cell r="N84">
            <v>1</v>
          </cell>
          <cell r="O84" t="str">
            <v xml:space="preserve"> </v>
          </cell>
          <cell r="P84">
            <v>1</v>
          </cell>
          <cell r="Q84">
            <v>120</v>
          </cell>
          <cell r="R84">
            <v>2000</v>
          </cell>
          <cell r="S84">
            <v>46</v>
          </cell>
          <cell r="U84">
            <v>700</v>
          </cell>
        </row>
        <row r="85">
          <cell r="E85" t="str">
            <v>9.3</v>
          </cell>
          <cell r="F85">
            <v>3</v>
          </cell>
          <cell r="G85">
            <v>2</v>
          </cell>
          <cell r="H85" t="str">
            <v>Андреев Андрей</v>
          </cell>
          <cell r="I85">
            <v>1994</v>
          </cell>
          <cell r="J85" t="str">
            <v>МС</v>
          </cell>
          <cell r="K85" t="str">
            <v>м</v>
          </cell>
          <cell r="L85" t="str">
            <v>МУЖ/ЖЕН_4</v>
          </cell>
          <cell r="N85">
            <v>1</v>
          </cell>
          <cell r="O85" t="str">
            <v xml:space="preserve"> </v>
          </cell>
          <cell r="P85">
            <v>1</v>
          </cell>
          <cell r="Q85">
            <v>400</v>
          </cell>
          <cell r="R85">
            <v>1994</v>
          </cell>
          <cell r="S85">
            <v>2</v>
          </cell>
          <cell r="U85">
            <v>700</v>
          </cell>
        </row>
        <row r="86">
          <cell r="E86" t="str">
            <v>9.4</v>
          </cell>
          <cell r="F86">
            <v>4</v>
          </cell>
          <cell r="G86">
            <v>30</v>
          </cell>
          <cell r="H86" t="str">
            <v>Киль Олег</v>
          </cell>
          <cell r="I86">
            <v>2001</v>
          </cell>
          <cell r="J86" t="str">
            <v>КМС</v>
          </cell>
          <cell r="K86" t="str">
            <v>м</v>
          </cell>
          <cell r="L86" t="str">
            <v>МУЖ/ЖЕН_4</v>
          </cell>
          <cell r="N86">
            <v>1</v>
          </cell>
          <cell r="O86" t="str">
            <v xml:space="preserve"> </v>
          </cell>
          <cell r="P86">
            <v>1</v>
          </cell>
          <cell r="Q86">
            <v>120</v>
          </cell>
          <cell r="R86">
            <v>2001</v>
          </cell>
          <cell r="S86">
            <v>30</v>
          </cell>
          <cell r="U86">
            <v>700</v>
          </cell>
        </row>
        <row r="87">
          <cell r="E87" t="str">
            <v>9.5</v>
          </cell>
          <cell r="F87">
            <v>5</v>
          </cell>
          <cell r="G87">
            <v>50</v>
          </cell>
          <cell r="H87" t="str">
            <v>Масанов Никита</v>
          </cell>
          <cell r="I87">
            <v>2001</v>
          </cell>
          <cell r="J87" t="str">
            <v>КМС</v>
          </cell>
          <cell r="K87" t="str">
            <v>м</v>
          </cell>
          <cell r="L87" t="str">
            <v>МУЖ/ЖЕН_4</v>
          </cell>
          <cell r="N87">
            <v>1</v>
          </cell>
          <cell r="O87" t="str">
            <v xml:space="preserve"> </v>
          </cell>
          <cell r="P87">
            <v>2</v>
          </cell>
          <cell r="Q87">
            <v>120</v>
          </cell>
          <cell r="R87">
            <v>2001</v>
          </cell>
          <cell r="S87">
            <v>50</v>
          </cell>
          <cell r="U87">
            <v>700</v>
          </cell>
        </row>
        <row r="88">
          <cell r="E88" t="str">
            <v>9.6</v>
          </cell>
          <cell r="F88">
            <v>6</v>
          </cell>
          <cell r="H88" t="str">
            <v>Просолов Игорь</v>
          </cell>
          <cell r="I88">
            <v>2001</v>
          </cell>
          <cell r="J88" t="str">
            <v>КМС</v>
          </cell>
          <cell r="K88" t="str">
            <v>м</v>
          </cell>
          <cell r="L88" t="str">
            <v>МУЖ/ЖЕН_4</v>
          </cell>
          <cell r="O88" t="str">
            <v xml:space="preserve"> </v>
          </cell>
          <cell r="P88">
            <v>2</v>
          </cell>
          <cell r="Q88">
            <v>120</v>
          </cell>
          <cell r="R88">
            <v>2001</v>
          </cell>
          <cell r="S88">
            <v>0</v>
          </cell>
          <cell r="U88">
            <v>350</v>
          </cell>
        </row>
        <row r="89">
          <cell r="E89" t="str">
            <v>9.7</v>
          </cell>
          <cell r="F89">
            <v>7</v>
          </cell>
          <cell r="G89">
            <v>42</v>
          </cell>
          <cell r="H89" t="str">
            <v>Квасков Дмитрий</v>
          </cell>
          <cell r="I89">
            <v>2006</v>
          </cell>
          <cell r="J89">
            <v>1</v>
          </cell>
          <cell r="K89" t="str">
            <v>м</v>
          </cell>
          <cell r="L89" t="str">
            <v>МУЖ/ЖЕН_4</v>
          </cell>
          <cell r="N89">
            <v>1</v>
          </cell>
          <cell r="O89" t="str">
            <v xml:space="preserve"> </v>
          </cell>
          <cell r="P89">
            <v>2</v>
          </cell>
          <cell r="Q89">
            <v>40</v>
          </cell>
          <cell r="R89">
            <v>2006</v>
          </cell>
          <cell r="S89">
            <v>42</v>
          </cell>
          <cell r="U89">
            <v>700</v>
          </cell>
        </row>
        <row r="90">
          <cell r="E90" t="str">
            <v>9.8</v>
          </cell>
          <cell r="F90">
            <v>8</v>
          </cell>
          <cell r="G90">
            <v>34</v>
          </cell>
          <cell r="H90" t="str">
            <v>Лукин Максим</v>
          </cell>
          <cell r="I90">
            <v>2002</v>
          </cell>
          <cell r="J90" t="str">
            <v>КМС</v>
          </cell>
          <cell r="K90" t="str">
            <v>м</v>
          </cell>
          <cell r="L90" t="str">
            <v>МУЖ/ЖЕН_4</v>
          </cell>
          <cell r="N90">
            <v>1</v>
          </cell>
          <cell r="O90" t="str">
            <v xml:space="preserve"> </v>
          </cell>
          <cell r="P90">
            <v>2</v>
          </cell>
          <cell r="Q90">
            <v>120</v>
          </cell>
          <cell r="R90">
            <v>2002</v>
          </cell>
          <cell r="S90">
            <v>34</v>
          </cell>
          <cell r="U90">
            <v>700</v>
          </cell>
        </row>
        <row r="91">
          <cell r="E91" t="str">
            <v>9.9</v>
          </cell>
          <cell r="F91">
            <v>9</v>
          </cell>
          <cell r="G91">
            <v>26</v>
          </cell>
          <cell r="H91" t="str">
            <v>Санников Илья</v>
          </cell>
          <cell r="I91">
            <v>2004</v>
          </cell>
          <cell r="J91" t="str">
            <v>КМС</v>
          </cell>
          <cell r="K91" t="str">
            <v>м</v>
          </cell>
          <cell r="L91" t="str">
            <v>МУЖ/ЖЕН_4</v>
          </cell>
          <cell r="N91">
            <v>1</v>
          </cell>
          <cell r="O91" t="str">
            <v xml:space="preserve"> </v>
          </cell>
          <cell r="P91">
            <v>3</v>
          </cell>
          <cell r="Q91">
            <v>120</v>
          </cell>
          <cell r="R91">
            <v>2004</v>
          </cell>
          <cell r="S91">
            <v>26</v>
          </cell>
          <cell r="U91">
            <v>700</v>
          </cell>
        </row>
        <row r="92">
          <cell r="E92" t="str">
            <v>9.10</v>
          </cell>
          <cell r="F92">
            <v>10</v>
          </cell>
          <cell r="G92">
            <v>10</v>
          </cell>
          <cell r="H92" t="str">
            <v>Савельев Эдуард</v>
          </cell>
          <cell r="I92">
            <v>2004</v>
          </cell>
          <cell r="J92" t="str">
            <v>КМС</v>
          </cell>
          <cell r="K92" t="str">
            <v>м</v>
          </cell>
          <cell r="L92" t="str">
            <v>МУЖ/ЖЕН_4</v>
          </cell>
          <cell r="N92">
            <v>1</v>
          </cell>
          <cell r="O92" t="str">
            <v xml:space="preserve"> </v>
          </cell>
          <cell r="P92">
            <v>3</v>
          </cell>
          <cell r="Q92">
            <v>120</v>
          </cell>
          <cell r="R92">
            <v>2004</v>
          </cell>
          <cell r="S92">
            <v>10</v>
          </cell>
          <cell r="U92">
            <v>700</v>
          </cell>
        </row>
        <row r="93">
          <cell r="E93" t="str">
            <v>9.11</v>
          </cell>
          <cell r="F93">
            <v>11</v>
          </cell>
          <cell r="G93">
            <v>22</v>
          </cell>
          <cell r="H93" t="str">
            <v>Иванов Иван</v>
          </cell>
          <cell r="I93">
            <v>2005</v>
          </cell>
          <cell r="J93" t="str">
            <v>КМС</v>
          </cell>
          <cell r="K93" t="str">
            <v>м</v>
          </cell>
          <cell r="L93" t="str">
            <v>МУЖ/ЖЕН_4</v>
          </cell>
          <cell r="N93">
            <v>1</v>
          </cell>
          <cell r="O93" t="str">
            <v xml:space="preserve"> </v>
          </cell>
          <cell r="P93">
            <v>3</v>
          </cell>
          <cell r="Q93">
            <v>120</v>
          </cell>
          <cell r="R93">
            <v>2005</v>
          </cell>
          <cell r="S93">
            <v>22</v>
          </cell>
          <cell r="U93">
            <v>700</v>
          </cell>
        </row>
        <row r="94">
          <cell r="E94" t="str">
            <v>9.12</v>
          </cell>
          <cell r="F94">
            <v>12</v>
          </cell>
          <cell r="G94">
            <v>6</v>
          </cell>
          <cell r="H94" t="str">
            <v>Степанов Иван</v>
          </cell>
          <cell r="I94">
            <v>2005</v>
          </cell>
          <cell r="J94" t="str">
            <v>КМС</v>
          </cell>
          <cell r="K94" t="str">
            <v>м</v>
          </cell>
          <cell r="L94" t="str">
            <v>МУЖ/ЖЕН_4</v>
          </cell>
          <cell r="N94">
            <v>1</v>
          </cell>
          <cell r="O94" t="str">
            <v xml:space="preserve"> </v>
          </cell>
          <cell r="P94">
            <v>3</v>
          </cell>
          <cell r="Q94">
            <v>120</v>
          </cell>
          <cell r="R94">
            <v>2005</v>
          </cell>
          <cell r="S94">
            <v>6</v>
          </cell>
          <cell r="U94">
            <v>700</v>
          </cell>
        </row>
        <row r="95">
          <cell r="E95" t="str">
            <v>9.13</v>
          </cell>
          <cell r="F95">
            <v>13</v>
          </cell>
          <cell r="G95">
            <v>38</v>
          </cell>
          <cell r="H95" t="str">
            <v>Дзык Михаил</v>
          </cell>
          <cell r="I95">
            <v>1989</v>
          </cell>
          <cell r="J95" t="str">
            <v>КМС</v>
          </cell>
          <cell r="K95" t="str">
            <v>м</v>
          </cell>
          <cell r="L95" t="str">
            <v>МУЖ/ЖЕН_4</v>
          </cell>
          <cell r="N95">
            <v>1</v>
          </cell>
          <cell r="O95" t="str">
            <v xml:space="preserve"> </v>
          </cell>
          <cell r="Q95">
            <v>120</v>
          </cell>
          <cell r="R95">
            <v>1989</v>
          </cell>
          <cell r="S95">
            <v>38</v>
          </cell>
          <cell r="U95">
            <v>350</v>
          </cell>
        </row>
        <row r="96">
          <cell r="E96" t="str">
            <v>9.14</v>
          </cell>
          <cell r="F96">
            <v>14</v>
          </cell>
          <cell r="G96">
            <v>58</v>
          </cell>
          <cell r="H96" t="str">
            <v>Струков Павел</v>
          </cell>
          <cell r="I96">
            <v>1996</v>
          </cell>
          <cell r="J96" t="str">
            <v>МС</v>
          </cell>
          <cell r="K96" t="str">
            <v>м</v>
          </cell>
          <cell r="L96" t="str">
            <v>МУЖ/ЖЕН_4</v>
          </cell>
          <cell r="N96">
            <v>1</v>
          </cell>
          <cell r="O96" t="str">
            <v xml:space="preserve"> </v>
          </cell>
          <cell r="Q96">
            <v>400</v>
          </cell>
          <cell r="R96">
            <v>1996</v>
          </cell>
          <cell r="S96">
            <v>58</v>
          </cell>
          <cell r="U96">
            <v>350</v>
          </cell>
        </row>
        <row r="97">
          <cell r="E97" t="str">
            <v>9.15</v>
          </cell>
          <cell r="F97">
            <v>15</v>
          </cell>
          <cell r="G97">
            <v>18</v>
          </cell>
          <cell r="H97" t="str">
            <v>Кувальд Дмитрий</v>
          </cell>
          <cell r="I97">
            <v>2006</v>
          </cell>
          <cell r="J97">
            <v>1</v>
          </cell>
          <cell r="K97" t="str">
            <v>м</v>
          </cell>
          <cell r="L97" t="str">
            <v>МУЖ/ЖЕН_4</v>
          </cell>
          <cell r="N97">
            <v>1</v>
          </cell>
          <cell r="O97" t="str">
            <v xml:space="preserve"> </v>
          </cell>
          <cell r="Q97">
            <v>40</v>
          </cell>
          <cell r="R97">
            <v>2006</v>
          </cell>
          <cell r="S97">
            <v>18</v>
          </cell>
          <cell r="U97">
            <v>350</v>
          </cell>
        </row>
        <row r="98">
          <cell r="E98" t="str">
            <v>9.16</v>
          </cell>
          <cell r="F98">
            <v>16</v>
          </cell>
          <cell r="G98">
            <v>62</v>
          </cell>
          <cell r="H98" t="str">
            <v>Кузнецов Кирилл</v>
          </cell>
          <cell r="I98">
            <v>2006</v>
          </cell>
          <cell r="J98">
            <v>1</v>
          </cell>
          <cell r="K98" t="str">
            <v>м</v>
          </cell>
          <cell r="L98" t="str">
            <v>МУЖ/ЖЕН_4</v>
          </cell>
          <cell r="N98">
            <v>1</v>
          </cell>
          <cell r="O98" t="str">
            <v xml:space="preserve"> </v>
          </cell>
          <cell r="Q98">
            <v>40</v>
          </cell>
          <cell r="R98">
            <v>2006</v>
          </cell>
          <cell r="S98">
            <v>62</v>
          </cell>
          <cell r="U98">
            <v>350</v>
          </cell>
        </row>
        <row r="99">
          <cell r="E99" t="str">
            <v/>
          </cell>
          <cell r="G99" t="e">
            <v>#N/A</v>
          </cell>
          <cell r="Q99" t="str">
            <v/>
          </cell>
          <cell r="R99" t="str">
            <v/>
          </cell>
          <cell r="S99" t="e">
            <v>#N/A</v>
          </cell>
          <cell r="U99" t="str">
            <v/>
          </cell>
        </row>
        <row r="100">
          <cell r="E100" t="str">
            <v/>
          </cell>
          <cell r="G100" t="e">
            <v>#N/A</v>
          </cell>
          <cell r="Q100" t="str">
            <v/>
          </cell>
          <cell r="R100" t="str">
            <v/>
          </cell>
          <cell r="S100" t="e">
            <v>#N/A</v>
          </cell>
          <cell r="U100" t="str">
            <v/>
          </cell>
        </row>
        <row r="101">
          <cell r="E101" t="str">
            <v/>
          </cell>
          <cell r="G101" t="e">
            <v>#N/A</v>
          </cell>
          <cell r="Q101" t="str">
            <v/>
          </cell>
          <cell r="R101" t="str">
            <v/>
          </cell>
          <cell r="S101" t="e">
            <v>#N/A</v>
          </cell>
          <cell r="U101" t="str">
            <v/>
          </cell>
        </row>
        <row r="102">
          <cell r="E102" t="str">
            <v/>
          </cell>
          <cell r="G102" t="e">
            <v>#N/A</v>
          </cell>
          <cell r="Q102" t="str">
            <v/>
          </cell>
          <cell r="R102" t="str">
            <v/>
          </cell>
          <cell r="S102" t="e">
            <v>#N/A</v>
          </cell>
          <cell r="U102" t="str">
            <v/>
          </cell>
        </row>
        <row r="103">
          <cell r="E103" t="str">
            <v/>
          </cell>
          <cell r="G103" t="e">
            <v>#N/A</v>
          </cell>
          <cell r="Q103" t="str">
            <v/>
          </cell>
          <cell r="R103" t="str">
            <v/>
          </cell>
          <cell r="S103" t="e">
            <v>#N/A</v>
          </cell>
          <cell r="U103" t="str">
            <v/>
          </cell>
        </row>
        <row r="104">
          <cell r="E104" t="str">
            <v/>
          </cell>
          <cell r="G104" t="e">
            <v>#N/A</v>
          </cell>
          <cell r="Q104" t="str">
            <v/>
          </cell>
          <cell r="R104" t="str">
            <v/>
          </cell>
          <cell r="S104" t="e">
            <v>#N/A</v>
          </cell>
          <cell r="U104" t="str">
            <v/>
          </cell>
        </row>
        <row r="105">
          <cell r="E105" t="str">
            <v/>
          </cell>
          <cell r="G105" t="e">
            <v>#N/A</v>
          </cell>
          <cell r="Q105" t="str">
            <v/>
          </cell>
          <cell r="R105" t="str">
            <v/>
          </cell>
          <cell r="S105" t="e">
            <v>#N/A</v>
          </cell>
          <cell r="U105" t="str">
            <v/>
          </cell>
        </row>
        <row r="106">
          <cell r="E106" t="str">
            <v/>
          </cell>
          <cell r="G106" t="e">
            <v>#N/A</v>
          </cell>
          <cell r="Q106" t="str">
            <v/>
          </cell>
          <cell r="R106" t="str">
            <v/>
          </cell>
          <cell r="S106" t="e">
            <v>#N/A</v>
          </cell>
          <cell r="U106" t="str">
            <v/>
          </cell>
        </row>
        <row r="107">
          <cell r="E107" t="str">
            <v/>
          </cell>
          <cell r="G107" t="e">
            <v>#N/A</v>
          </cell>
          <cell r="Q107" t="str">
            <v/>
          </cell>
          <cell r="R107" t="str">
            <v/>
          </cell>
          <cell r="S107" t="e">
            <v>#N/A</v>
          </cell>
          <cell r="U107" t="str">
            <v/>
          </cell>
        </row>
        <row r="108">
          <cell r="E108" t="str">
            <v/>
          </cell>
          <cell r="G108" t="e">
            <v>#N/A</v>
          </cell>
          <cell r="Q108" t="str">
            <v/>
          </cell>
          <cell r="R108" t="str">
            <v/>
          </cell>
          <cell r="S108" t="e">
            <v>#N/A</v>
          </cell>
          <cell r="U108" t="str">
            <v/>
          </cell>
        </row>
        <row r="109">
          <cell r="E109" t="str">
            <v/>
          </cell>
          <cell r="G109" t="e">
            <v>#N/A</v>
          </cell>
          <cell r="Q109" t="str">
            <v/>
          </cell>
          <cell r="R109" t="str">
            <v/>
          </cell>
          <cell r="S109" t="e">
            <v>#N/A</v>
          </cell>
          <cell r="U109" t="str">
            <v/>
          </cell>
        </row>
        <row r="110">
          <cell r="E110" t="str">
            <v/>
          </cell>
          <cell r="G110" t="e">
            <v>#N/A</v>
          </cell>
          <cell r="Q110" t="str">
            <v/>
          </cell>
          <cell r="R110" t="str">
            <v/>
          </cell>
          <cell r="S110" t="e">
            <v>#N/A</v>
          </cell>
          <cell r="U110" t="str">
            <v/>
          </cell>
        </row>
        <row r="111">
          <cell r="E111" t="str">
            <v/>
          </cell>
          <cell r="G111" t="e">
            <v>#N/A</v>
          </cell>
          <cell r="Q111" t="str">
            <v/>
          </cell>
          <cell r="R111" t="str">
            <v/>
          </cell>
          <cell r="S111" t="e">
            <v>#N/A</v>
          </cell>
          <cell r="U111" t="str">
            <v/>
          </cell>
        </row>
        <row r="112">
          <cell r="E112" t="str">
            <v/>
          </cell>
          <cell r="G112" t="e">
            <v>#N/A</v>
          </cell>
          <cell r="Q112" t="str">
            <v/>
          </cell>
          <cell r="R112" t="str">
            <v/>
          </cell>
          <cell r="S112" t="e">
            <v>#N/A</v>
          </cell>
          <cell r="U112" t="str">
            <v/>
          </cell>
        </row>
        <row r="113">
          <cell r="E113" t="str">
            <v/>
          </cell>
          <cell r="G113" t="e">
            <v>#N/A</v>
          </cell>
          <cell r="Q113" t="str">
            <v/>
          </cell>
          <cell r="R113" t="str">
            <v/>
          </cell>
          <cell r="S113" t="e">
            <v>#N/A</v>
          </cell>
          <cell r="U113" t="str">
            <v/>
          </cell>
        </row>
        <row r="114">
          <cell r="E114" t="str">
            <v/>
          </cell>
          <cell r="G114" t="e">
            <v>#N/A</v>
          </cell>
          <cell r="Q114" t="str">
            <v/>
          </cell>
          <cell r="R114" t="str">
            <v/>
          </cell>
          <cell r="S114" t="e">
            <v>#N/A</v>
          </cell>
          <cell r="U114" t="str">
            <v/>
          </cell>
        </row>
        <row r="115">
          <cell r="E115" t="str">
            <v/>
          </cell>
          <cell r="G115" t="e">
            <v>#N/A</v>
          </cell>
          <cell r="Q115" t="str">
            <v/>
          </cell>
          <cell r="R115" t="str">
            <v/>
          </cell>
          <cell r="S115" t="e">
            <v>#N/A</v>
          </cell>
          <cell r="U115" t="str">
            <v/>
          </cell>
        </row>
        <row r="116">
          <cell r="E116" t="str">
            <v/>
          </cell>
          <cell r="G116" t="e">
            <v>#N/A</v>
          </cell>
          <cell r="Q116" t="str">
            <v/>
          </cell>
          <cell r="R116" t="str">
            <v/>
          </cell>
          <cell r="S116" t="e">
            <v>#N/A</v>
          </cell>
          <cell r="U116" t="str">
            <v/>
          </cell>
        </row>
        <row r="117">
          <cell r="E117" t="str">
            <v/>
          </cell>
          <cell r="G117" t="e">
            <v>#N/A</v>
          </cell>
          <cell r="Q117" t="str">
            <v/>
          </cell>
          <cell r="R117" t="str">
            <v/>
          </cell>
          <cell r="S117" t="e">
            <v>#N/A</v>
          </cell>
          <cell r="U117" t="str">
            <v/>
          </cell>
        </row>
        <row r="118">
          <cell r="E118" t="str">
            <v/>
          </cell>
          <cell r="G118" t="e">
            <v>#N/A</v>
          </cell>
          <cell r="Q118" t="str">
            <v/>
          </cell>
          <cell r="R118" t="str">
            <v/>
          </cell>
          <cell r="S118" t="e">
            <v>#N/A</v>
          </cell>
          <cell r="U118" t="str">
            <v/>
          </cell>
        </row>
        <row r="119">
          <cell r="E119" t="str">
            <v/>
          </cell>
          <cell r="G119" t="e">
            <v>#N/A</v>
          </cell>
          <cell r="Q119" t="str">
            <v/>
          </cell>
          <cell r="R119" t="str">
            <v/>
          </cell>
          <cell r="S119" t="e">
            <v>#N/A</v>
          </cell>
          <cell r="U119" t="str">
            <v/>
          </cell>
        </row>
        <row r="120">
          <cell r="E120" t="str">
            <v/>
          </cell>
          <cell r="G120" t="e">
            <v>#N/A</v>
          </cell>
          <cell r="Q120" t="str">
            <v/>
          </cell>
          <cell r="R120" t="str">
            <v/>
          </cell>
          <cell r="S120" t="e">
            <v>#N/A</v>
          </cell>
          <cell r="U120" t="str">
            <v/>
          </cell>
        </row>
        <row r="121">
          <cell r="E121" t="str">
            <v/>
          </cell>
          <cell r="G121" t="e">
            <v>#N/A</v>
          </cell>
          <cell r="Q121" t="str">
            <v/>
          </cell>
          <cell r="R121" t="str">
            <v/>
          </cell>
          <cell r="S121" t="e">
            <v>#N/A</v>
          </cell>
          <cell r="U121" t="str">
            <v/>
          </cell>
        </row>
        <row r="122">
          <cell r="E122" t="str">
            <v/>
          </cell>
          <cell r="G122" t="e">
            <v>#N/A</v>
          </cell>
          <cell r="Q122" t="str">
            <v/>
          </cell>
          <cell r="R122" t="str">
            <v/>
          </cell>
          <cell r="S122" t="e">
            <v>#N/A</v>
          </cell>
          <cell r="U122" t="str">
            <v/>
          </cell>
        </row>
        <row r="123">
          <cell r="E123" t="str">
            <v/>
          </cell>
          <cell r="G123" t="e">
            <v>#N/A</v>
          </cell>
          <cell r="Q123" t="str">
            <v/>
          </cell>
          <cell r="R123" t="str">
            <v/>
          </cell>
          <cell r="S123" t="e">
            <v>#N/A</v>
          </cell>
          <cell r="U123" t="str">
            <v/>
          </cell>
        </row>
        <row r="124">
          <cell r="E124" t="str">
            <v/>
          </cell>
          <cell r="G124" t="e">
            <v>#N/A</v>
          </cell>
          <cell r="Q124" t="str">
            <v/>
          </cell>
          <cell r="R124" t="str">
            <v/>
          </cell>
          <cell r="S124" t="e">
            <v>#N/A</v>
          </cell>
          <cell r="U124" t="str">
            <v/>
          </cell>
        </row>
        <row r="125">
          <cell r="E125" t="str">
            <v/>
          </cell>
          <cell r="G125" t="e">
            <v>#N/A</v>
          </cell>
          <cell r="Q125" t="str">
            <v/>
          </cell>
          <cell r="R125" t="str">
            <v/>
          </cell>
          <cell r="S125" t="e">
            <v>#N/A</v>
          </cell>
          <cell r="U125" t="str">
            <v/>
          </cell>
        </row>
        <row r="126">
          <cell r="E126" t="str">
            <v/>
          </cell>
          <cell r="G126" t="e">
            <v>#N/A</v>
          </cell>
          <cell r="Q126" t="str">
            <v/>
          </cell>
          <cell r="R126" t="str">
            <v/>
          </cell>
          <cell r="S126" t="e">
            <v>#N/A</v>
          </cell>
          <cell r="U126" t="str">
            <v/>
          </cell>
        </row>
        <row r="127">
          <cell r="E127" t="str">
            <v/>
          </cell>
          <cell r="G127" t="e">
            <v>#N/A</v>
          </cell>
          <cell r="Q127" t="str">
            <v/>
          </cell>
          <cell r="R127" t="str">
            <v/>
          </cell>
          <cell r="S127" t="e">
            <v>#N/A</v>
          </cell>
          <cell r="U127" t="str">
            <v/>
          </cell>
        </row>
        <row r="128">
          <cell r="E128" t="str">
            <v/>
          </cell>
          <cell r="G128" t="e">
            <v>#N/A</v>
          </cell>
          <cell r="Q128" t="str">
            <v/>
          </cell>
          <cell r="R128" t="str">
            <v/>
          </cell>
          <cell r="S128" t="e">
            <v>#N/A</v>
          </cell>
          <cell r="U128" t="str">
            <v/>
          </cell>
        </row>
        <row r="129">
          <cell r="E129" t="str">
            <v/>
          </cell>
          <cell r="G129" t="e">
            <v>#N/A</v>
          </cell>
          <cell r="Q129" t="str">
            <v/>
          </cell>
          <cell r="R129" t="str">
            <v/>
          </cell>
          <cell r="S129" t="e">
            <v>#N/A</v>
          </cell>
          <cell r="U129" t="str">
            <v/>
          </cell>
        </row>
        <row r="130">
          <cell r="E130" t="str">
            <v/>
          </cell>
          <cell r="G130" t="e">
            <v>#N/A</v>
          </cell>
          <cell r="Q130" t="str">
            <v/>
          </cell>
          <cell r="R130" t="str">
            <v/>
          </cell>
          <cell r="S130" t="e">
            <v>#N/A</v>
          </cell>
          <cell r="U130" t="str">
            <v/>
          </cell>
        </row>
        <row r="131">
          <cell r="E131" t="str">
            <v/>
          </cell>
          <cell r="G131" t="e">
            <v>#N/A</v>
          </cell>
          <cell r="Q131" t="str">
            <v/>
          </cell>
          <cell r="R131" t="str">
            <v/>
          </cell>
          <cell r="S131" t="e">
            <v>#N/A</v>
          </cell>
          <cell r="U131" t="str">
            <v/>
          </cell>
        </row>
        <row r="132">
          <cell r="E132" t="str">
            <v/>
          </cell>
          <cell r="G132" t="e">
            <v>#N/A</v>
          </cell>
          <cell r="Q132" t="str">
            <v/>
          </cell>
          <cell r="R132" t="str">
            <v/>
          </cell>
          <cell r="S132" t="e">
            <v>#N/A</v>
          </cell>
          <cell r="U132" t="str">
            <v/>
          </cell>
        </row>
        <row r="133">
          <cell r="E133" t="str">
            <v/>
          </cell>
          <cell r="G133" t="e">
            <v>#N/A</v>
          </cell>
          <cell r="Q133" t="str">
            <v/>
          </cell>
          <cell r="R133" t="str">
            <v/>
          </cell>
          <cell r="S133" t="e">
            <v>#N/A</v>
          </cell>
          <cell r="U133" t="str">
            <v/>
          </cell>
        </row>
        <row r="134">
          <cell r="E134" t="str">
            <v/>
          </cell>
          <cell r="G134" t="e">
            <v>#N/A</v>
          </cell>
          <cell r="Q134" t="str">
            <v/>
          </cell>
          <cell r="R134" t="str">
            <v/>
          </cell>
          <cell r="S134" t="e">
            <v>#N/A</v>
          </cell>
          <cell r="U134" t="str">
            <v/>
          </cell>
        </row>
        <row r="135">
          <cell r="E135" t="str">
            <v/>
          </cell>
          <cell r="G135" t="e">
            <v>#N/A</v>
          </cell>
          <cell r="Q135" t="str">
            <v/>
          </cell>
          <cell r="R135" t="str">
            <v/>
          </cell>
          <cell r="S135" t="e">
            <v>#N/A</v>
          </cell>
          <cell r="U135" t="str">
            <v/>
          </cell>
        </row>
        <row r="136">
          <cell r="E136" t="str">
            <v/>
          </cell>
          <cell r="G136" t="e">
            <v>#N/A</v>
          </cell>
          <cell r="Q136" t="str">
            <v/>
          </cell>
          <cell r="R136" t="str">
            <v/>
          </cell>
          <cell r="S136" t="e">
            <v>#N/A</v>
          </cell>
          <cell r="U136" t="str">
            <v/>
          </cell>
        </row>
        <row r="137">
          <cell r="E137" t="str">
            <v/>
          </cell>
          <cell r="G137" t="e">
            <v>#N/A</v>
          </cell>
          <cell r="Q137" t="str">
            <v/>
          </cell>
          <cell r="R137" t="str">
            <v/>
          </cell>
          <cell r="S137" t="e">
            <v>#N/A</v>
          </cell>
          <cell r="U137" t="str">
            <v/>
          </cell>
        </row>
        <row r="138">
          <cell r="E138" t="str">
            <v/>
          </cell>
          <cell r="G138" t="e">
            <v>#N/A</v>
          </cell>
          <cell r="Q138" t="str">
            <v/>
          </cell>
          <cell r="R138" t="str">
            <v/>
          </cell>
          <cell r="S138" t="e">
            <v>#N/A</v>
          </cell>
          <cell r="U138" t="str">
            <v/>
          </cell>
        </row>
        <row r="139">
          <cell r="E139" t="str">
            <v/>
          </cell>
          <cell r="G139" t="e">
            <v>#N/A</v>
          </cell>
          <cell r="Q139" t="str">
            <v/>
          </cell>
          <cell r="R139" t="str">
            <v/>
          </cell>
          <cell r="S139" t="e">
            <v>#N/A</v>
          </cell>
          <cell r="U139" t="str">
            <v/>
          </cell>
        </row>
        <row r="140">
          <cell r="E140" t="str">
            <v/>
          </cell>
          <cell r="G140" t="e">
            <v>#N/A</v>
          </cell>
          <cell r="Q140" t="str">
            <v/>
          </cell>
          <cell r="R140" t="str">
            <v/>
          </cell>
          <cell r="S140" t="e">
            <v>#N/A</v>
          </cell>
          <cell r="U140" t="str">
            <v/>
          </cell>
        </row>
        <row r="141">
          <cell r="E141" t="str">
            <v/>
          </cell>
          <cell r="G141" t="e">
            <v>#N/A</v>
          </cell>
          <cell r="Q141" t="str">
            <v/>
          </cell>
          <cell r="R141" t="str">
            <v/>
          </cell>
          <cell r="S141" t="e">
            <v>#N/A</v>
          </cell>
          <cell r="U141" t="str">
            <v/>
          </cell>
        </row>
        <row r="142">
          <cell r="E142" t="str">
            <v/>
          </cell>
          <cell r="G142" t="e">
            <v>#N/A</v>
          </cell>
          <cell r="Q142" t="str">
            <v/>
          </cell>
          <cell r="R142" t="str">
            <v/>
          </cell>
          <cell r="S142" t="e">
            <v>#N/A</v>
          </cell>
          <cell r="U142" t="str">
            <v/>
          </cell>
        </row>
        <row r="143">
          <cell r="E143" t="str">
            <v/>
          </cell>
          <cell r="G143" t="e">
            <v>#N/A</v>
          </cell>
          <cell r="Q143" t="str">
            <v/>
          </cell>
          <cell r="R143" t="str">
            <v/>
          </cell>
          <cell r="S143" t="e">
            <v>#N/A</v>
          </cell>
          <cell r="U143" t="str">
            <v/>
          </cell>
        </row>
        <row r="144">
          <cell r="E144" t="str">
            <v/>
          </cell>
          <cell r="G144" t="e">
            <v>#N/A</v>
          </cell>
          <cell r="Q144" t="str">
            <v/>
          </cell>
          <cell r="R144" t="str">
            <v/>
          </cell>
          <cell r="S144" t="e">
            <v>#N/A</v>
          </cell>
          <cell r="U144" t="str">
            <v/>
          </cell>
        </row>
        <row r="145">
          <cell r="E145" t="str">
            <v/>
          </cell>
          <cell r="G145" t="e">
            <v>#N/A</v>
          </cell>
          <cell r="Q145" t="str">
            <v/>
          </cell>
          <cell r="R145" t="str">
            <v/>
          </cell>
          <cell r="S145" t="e">
            <v>#N/A</v>
          </cell>
          <cell r="U145" t="str">
            <v/>
          </cell>
        </row>
        <row r="146">
          <cell r="E146" t="str">
            <v/>
          </cell>
          <cell r="G146" t="e">
            <v>#N/A</v>
          </cell>
          <cell r="Q146" t="str">
            <v/>
          </cell>
          <cell r="R146" t="str">
            <v/>
          </cell>
          <cell r="S146" t="e">
            <v>#N/A</v>
          </cell>
          <cell r="U146" t="str">
            <v/>
          </cell>
        </row>
        <row r="147">
          <cell r="E147" t="str">
            <v/>
          </cell>
          <cell r="G147" t="e">
            <v>#N/A</v>
          </cell>
          <cell r="Q147" t="str">
            <v/>
          </cell>
          <cell r="R147" t="str">
            <v/>
          </cell>
          <cell r="S147" t="e">
            <v>#N/A</v>
          </cell>
          <cell r="U147" t="str">
            <v/>
          </cell>
        </row>
        <row r="148">
          <cell r="E148" t="str">
            <v/>
          </cell>
          <cell r="G148" t="e">
            <v>#N/A</v>
          </cell>
          <cell r="Q148" t="str">
            <v/>
          </cell>
          <cell r="R148" t="str">
            <v/>
          </cell>
          <cell r="S148" t="e">
            <v>#N/A</v>
          </cell>
          <cell r="U148" t="str">
            <v/>
          </cell>
        </row>
        <row r="149">
          <cell r="E149" t="str">
            <v/>
          </cell>
          <cell r="G149" t="e">
            <v>#N/A</v>
          </cell>
          <cell r="Q149" t="str">
            <v/>
          </cell>
          <cell r="R149" t="str">
            <v/>
          </cell>
          <cell r="S149" t="e">
            <v>#N/A</v>
          </cell>
          <cell r="U149" t="str">
            <v/>
          </cell>
        </row>
        <row r="150">
          <cell r="E150" t="str">
            <v/>
          </cell>
          <cell r="G150" t="e">
            <v>#N/A</v>
          </cell>
          <cell r="Q150" t="str">
            <v/>
          </cell>
          <cell r="R150" t="str">
            <v/>
          </cell>
          <cell r="S150" t="e">
            <v>#N/A</v>
          </cell>
          <cell r="U150" t="str">
            <v/>
          </cell>
        </row>
        <row r="151">
          <cell r="E151" t="str">
            <v/>
          </cell>
          <cell r="G151" t="e">
            <v>#N/A</v>
          </cell>
          <cell r="Q151" t="str">
            <v/>
          </cell>
          <cell r="R151" t="str">
            <v/>
          </cell>
          <cell r="S151" t="e">
            <v>#N/A</v>
          </cell>
          <cell r="U151" t="str">
            <v/>
          </cell>
        </row>
        <row r="152">
          <cell r="E152" t="str">
            <v/>
          </cell>
          <cell r="G152" t="e">
            <v>#N/A</v>
          </cell>
          <cell r="Q152" t="str">
            <v/>
          </cell>
          <cell r="R152" t="str">
            <v/>
          </cell>
          <cell r="S152" t="e">
            <v>#N/A</v>
          </cell>
          <cell r="U152" t="str">
            <v/>
          </cell>
        </row>
        <row r="153">
          <cell r="E153" t="str">
            <v/>
          </cell>
          <cell r="G153" t="e">
            <v>#N/A</v>
          </cell>
          <cell r="Q153" t="str">
            <v/>
          </cell>
          <cell r="R153" t="str">
            <v/>
          </cell>
          <cell r="S153" t="e">
            <v>#N/A</v>
          </cell>
          <cell r="U153" t="str">
            <v/>
          </cell>
        </row>
        <row r="154">
          <cell r="E154" t="str">
            <v/>
          </cell>
          <cell r="G154" t="e">
            <v>#N/A</v>
          </cell>
          <cell r="Q154" t="str">
            <v/>
          </cell>
          <cell r="R154" t="str">
            <v/>
          </cell>
          <cell r="S154" t="e">
            <v>#N/A</v>
          </cell>
          <cell r="U154" t="str">
            <v/>
          </cell>
        </row>
        <row r="155">
          <cell r="E155" t="str">
            <v/>
          </cell>
          <cell r="G155" t="e">
            <v>#N/A</v>
          </cell>
          <cell r="Q155" t="str">
            <v/>
          </cell>
          <cell r="R155" t="str">
            <v/>
          </cell>
          <cell r="S155" t="e">
            <v>#N/A</v>
          </cell>
          <cell r="U155" t="str">
            <v/>
          </cell>
        </row>
        <row r="156">
          <cell r="E156" t="str">
            <v/>
          </cell>
          <cell r="G156" t="e">
            <v>#N/A</v>
          </cell>
          <cell r="Q156" t="str">
            <v/>
          </cell>
          <cell r="R156" t="str">
            <v/>
          </cell>
          <cell r="S156" t="e">
            <v>#N/A</v>
          </cell>
          <cell r="U156" t="str">
            <v/>
          </cell>
        </row>
        <row r="157">
          <cell r="E157" t="str">
            <v/>
          </cell>
          <cell r="G157" t="e">
            <v>#N/A</v>
          </cell>
          <cell r="Q157" t="str">
            <v/>
          </cell>
          <cell r="R157" t="str">
            <v/>
          </cell>
          <cell r="S157" t="e">
            <v>#N/A</v>
          </cell>
          <cell r="U157" t="str">
            <v/>
          </cell>
        </row>
        <row r="158">
          <cell r="E158" t="str">
            <v/>
          </cell>
          <cell r="G158" t="e">
            <v>#N/A</v>
          </cell>
          <cell r="Q158" t="str">
            <v/>
          </cell>
          <cell r="R158" t="str">
            <v/>
          </cell>
          <cell r="S158" t="e">
            <v>#N/A</v>
          </cell>
          <cell r="U158" t="str">
            <v/>
          </cell>
        </row>
        <row r="159">
          <cell r="E159" t="str">
            <v/>
          </cell>
          <cell r="G159" t="e">
            <v>#N/A</v>
          </cell>
          <cell r="Q159" t="str">
            <v/>
          </cell>
          <cell r="R159" t="str">
            <v/>
          </cell>
          <cell r="S159" t="e">
            <v>#N/A</v>
          </cell>
          <cell r="U159" t="str">
            <v/>
          </cell>
        </row>
        <row r="160">
          <cell r="E160" t="str">
            <v/>
          </cell>
          <cell r="G160" t="e">
            <v>#N/A</v>
          </cell>
          <cell r="Q160" t="str">
            <v/>
          </cell>
          <cell r="R160" t="str">
            <v/>
          </cell>
          <cell r="S160" t="e">
            <v>#N/A</v>
          </cell>
          <cell r="U160" t="str">
            <v/>
          </cell>
        </row>
        <row r="161">
          <cell r="E161" t="str">
            <v/>
          </cell>
          <cell r="G161" t="e">
            <v>#N/A</v>
          </cell>
          <cell r="Q161" t="str">
            <v/>
          </cell>
          <cell r="R161" t="str">
            <v/>
          </cell>
          <cell r="S161" t="e">
            <v>#N/A</v>
          </cell>
          <cell r="U161" t="str">
            <v/>
          </cell>
        </row>
        <row r="162">
          <cell r="E162" t="str">
            <v/>
          </cell>
          <cell r="G162" t="e">
            <v>#N/A</v>
          </cell>
          <cell r="Q162" t="str">
            <v/>
          </cell>
          <cell r="R162" t="str">
            <v/>
          </cell>
          <cell r="S162" t="e">
            <v>#N/A</v>
          </cell>
          <cell r="U162" t="str">
            <v/>
          </cell>
        </row>
        <row r="163">
          <cell r="E163" t="str">
            <v/>
          </cell>
          <cell r="G163" t="e">
            <v>#N/A</v>
          </cell>
          <cell r="Q163" t="str">
            <v/>
          </cell>
          <cell r="R163" t="str">
            <v/>
          </cell>
          <cell r="S163" t="e">
            <v>#N/A</v>
          </cell>
          <cell r="U163" t="str">
            <v/>
          </cell>
        </row>
        <row r="164">
          <cell r="E164" t="str">
            <v/>
          </cell>
          <cell r="G164" t="e">
            <v>#N/A</v>
          </cell>
          <cell r="Q164" t="str">
            <v/>
          </cell>
          <cell r="R164" t="str">
            <v/>
          </cell>
          <cell r="S164" t="e">
            <v>#N/A</v>
          </cell>
          <cell r="U164" t="str">
            <v/>
          </cell>
        </row>
        <row r="165">
          <cell r="E165" t="str">
            <v/>
          </cell>
          <cell r="G165" t="e">
            <v>#N/A</v>
          </cell>
          <cell r="Q165" t="str">
            <v/>
          </cell>
          <cell r="R165" t="str">
            <v/>
          </cell>
          <cell r="S165" t="e">
            <v>#N/A</v>
          </cell>
          <cell r="U165" t="str">
            <v/>
          </cell>
        </row>
        <row r="166">
          <cell r="E166" t="str">
            <v/>
          </cell>
          <cell r="G166" t="e">
            <v>#N/A</v>
          </cell>
          <cell r="Q166" t="str">
            <v/>
          </cell>
          <cell r="R166" t="str">
            <v/>
          </cell>
          <cell r="S166" t="e">
            <v>#N/A</v>
          </cell>
          <cell r="U166" t="str">
            <v/>
          </cell>
        </row>
        <row r="167">
          <cell r="E167" t="str">
            <v/>
          </cell>
          <cell r="G167" t="e">
            <v>#N/A</v>
          </cell>
          <cell r="Q167" t="str">
            <v/>
          </cell>
          <cell r="R167" t="str">
            <v/>
          </cell>
          <cell r="S167" t="e">
            <v>#N/A</v>
          </cell>
          <cell r="U167" t="str">
            <v/>
          </cell>
        </row>
        <row r="168">
          <cell r="E168" t="str">
            <v/>
          </cell>
          <cell r="G168" t="e">
            <v>#N/A</v>
          </cell>
          <cell r="Q168" t="str">
            <v/>
          </cell>
          <cell r="R168" t="str">
            <v/>
          </cell>
          <cell r="S168" t="e">
            <v>#N/A</v>
          </cell>
          <cell r="U168" t="str">
            <v/>
          </cell>
        </row>
        <row r="169">
          <cell r="E169" t="str">
            <v/>
          </cell>
          <cell r="G169" t="e">
            <v>#N/A</v>
          </cell>
          <cell r="Q169" t="str">
            <v/>
          </cell>
          <cell r="R169" t="str">
            <v/>
          </cell>
          <cell r="S169" t="e">
            <v>#N/A</v>
          </cell>
          <cell r="U169" t="str">
            <v/>
          </cell>
        </row>
        <row r="170">
          <cell r="E170" t="str">
            <v/>
          </cell>
          <cell r="G170" t="e">
            <v>#N/A</v>
          </cell>
          <cell r="Q170" t="str">
            <v/>
          </cell>
          <cell r="R170" t="str">
            <v/>
          </cell>
          <cell r="S170" t="e">
            <v>#N/A</v>
          </cell>
          <cell r="U170" t="str">
            <v/>
          </cell>
        </row>
        <row r="171">
          <cell r="E171" t="str">
            <v/>
          </cell>
          <cell r="G171" t="e">
            <v>#N/A</v>
          </cell>
          <cell r="Q171" t="str">
            <v/>
          </cell>
          <cell r="R171" t="str">
            <v/>
          </cell>
          <cell r="S171" t="e">
            <v>#N/A</v>
          </cell>
          <cell r="U171" t="str">
            <v/>
          </cell>
        </row>
        <row r="172">
          <cell r="E172" t="str">
            <v/>
          </cell>
          <cell r="G172" t="e">
            <v>#N/A</v>
          </cell>
          <cell r="Q172" t="str">
            <v/>
          </cell>
          <cell r="R172" t="str">
            <v/>
          </cell>
          <cell r="S172" t="e">
            <v>#N/A</v>
          </cell>
          <cell r="U172" t="str">
            <v/>
          </cell>
        </row>
        <row r="173">
          <cell r="E173" t="str">
            <v/>
          </cell>
          <cell r="G173" t="e">
            <v>#N/A</v>
          </cell>
          <cell r="Q173" t="str">
            <v/>
          </cell>
          <cell r="R173" t="str">
            <v/>
          </cell>
          <cell r="S173" t="e">
            <v>#N/A</v>
          </cell>
          <cell r="U173" t="str">
            <v/>
          </cell>
        </row>
        <row r="174">
          <cell r="E174" t="str">
            <v/>
          </cell>
          <cell r="G174" t="e">
            <v>#N/A</v>
          </cell>
          <cell r="Q174" t="str">
            <v/>
          </cell>
          <cell r="R174" t="str">
            <v/>
          </cell>
          <cell r="S174" t="e">
            <v>#N/A</v>
          </cell>
          <cell r="U174" t="str">
            <v/>
          </cell>
        </row>
        <row r="175">
          <cell r="E175" t="str">
            <v/>
          </cell>
          <cell r="G175" t="e">
            <v>#N/A</v>
          </cell>
          <cell r="Q175" t="str">
            <v/>
          </cell>
          <cell r="R175" t="str">
            <v/>
          </cell>
          <cell r="S175" t="e">
            <v>#N/A</v>
          </cell>
          <cell r="U175" t="str">
            <v/>
          </cell>
        </row>
        <row r="176">
          <cell r="E176" t="str">
            <v/>
          </cell>
          <cell r="G176" t="e">
            <v>#N/A</v>
          </cell>
          <cell r="Q176" t="str">
            <v/>
          </cell>
          <cell r="R176" t="str">
            <v/>
          </cell>
          <cell r="S176" t="e">
            <v>#N/A</v>
          </cell>
          <cell r="U176" t="str">
            <v/>
          </cell>
        </row>
        <row r="177">
          <cell r="E177" t="str">
            <v/>
          </cell>
          <cell r="G177" t="e">
            <v>#N/A</v>
          </cell>
          <cell r="Q177" t="str">
            <v/>
          </cell>
          <cell r="R177" t="str">
            <v/>
          </cell>
          <cell r="S177" t="e">
            <v>#N/A</v>
          </cell>
          <cell r="U177" t="str">
            <v/>
          </cell>
        </row>
        <row r="178">
          <cell r="E178" t="str">
            <v/>
          </cell>
          <cell r="G178" t="e">
            <v>#N/A</v>
          </cell>
          <cell r="Q178" t="str">
            <v/>
          </cell>
          <cell r="R178" t="str">
            <v/>
          </cell>
          <cell r="S178" t="e">
            <v>#N/A</v>
          </cell>
          <cell r="U178" t="str">
            <v/>
          </cell>
        </row>
        <row r="179">
          <cell r="E179" t="str">
            <v/>
          </cell>
          <cell r="G179" t="e">
            <v>#N/A</v>
          </cell>
          <cell r="Q179" t="str">
            <v/>
          </cell>
          <cell r="R179" t="str">
            <v/>
          </cell>
          <cell r="S179" t="e">
            <v>#N/A</v>
          </cell>
          <cell r="U179" t="str">
            <v/>
          </cell>
        </row>
        <row r="180">
          <cell r="E180" t="str">
            <v/>
          </cell>
          <cell r="G180" t="e">
            <v>#N/A</v>
          </cell>
          <cell r="Q180" t="str">
            <v/>
          </cell>
          <cell r="R180" t="str">
            <v/>
          </cell>
          <cell r="S180" t="e">
            <v>#N/A</v>
          </cell>
          <cell r="U180" t="str">
            <v/>
          </cell>
        </row>
        <row r="181">
          <cell r="E181" t="str">
            <v/>
          </cell>
          <cell r="G181" t="e">
            <v>#N/A</v>
          </cell>
          <cell r="Q181" t="str">
            <v/>
          </cell>
          <cell r="R181" t="str">
            <v/>
          </cell>
          <cell r="S181" t="e">
            <v>#N/A</v>
          </cell>
          <cell r="U181" t="str">
            <v/>
          </cell>
        </row>
        <row r="182">
          <cell r="E182" t="str">
            <v/>
          </cell>
          <cell r="G182" t="e">
            <v>#N/A</v>
          </cell>
          <cell r="Q182" t="str">
            <v/>
          </cell>
          <cell r="R182" t="str">
            <v/>
          </cell>
          <cell r="S182" t="e">
            <v>#N/A</v>
          </cell>
          <cell r="U182" t="str">
            <v/>
          </cell>
        </row>
        <row r="183">
          <cell r="E183" t="str">
            <v/>
          </cell>
          <cell r="G183" t="e">
            <v>#N/A</v>
          </cell>
          <cell r="Q183" t="str">
            <v/>
          </cell>
          <cell r="R183" t="str">
            <v/>
          </cell>
          <cell r="S183" t="e">
            <v>#N/A</v>
          </cell>
          <cell r="U183" t="str">
            <v/>
          </cell>
        </row>
        <row r="184">
          <cell r="E184" t="str">
            <v/>
          </cell>
          <cell r="G184" t="e">
            <v>#N/A</v>
          </cell>
          <cell r="Q184" t="str">
            <v/>
          </cell>
          <cell r="R184" t="str">
            <v/>
          </cell>
          <cell r="S184" t="e">
            <v>#N/A</v>
          </cell>
          <cell r="U184" t="str">
            <v/>
          </cell>
        </row>
        <row r="185">
          <cell r="E185" t="str">
            <v/>
          </cell>
          <cell r="G185" t="e">
            <v>#N/A</v>
          </cell>
          <cell r="Q185" t="str">
            <v/>
          </cell>
          <cell r="R185" t="str">
            <v/>
          </cell>
          <cell r="S185" t="e">
            <v>#N/A</v>
          </cell>
          <cell r="U185" t="str">
            <v/>
          </cell>
        </row>
        <row r="186">
          <cell r="E186" t="str">
            <v/>
          </cell>
          <cell r="G186" t="e">
            <v>#N/A</v>
          </cell>
          <cell r="Q186" t="str">
            <v/>
          </cell>
          <cell r="R186" t="str">
            <v/>
          </cell>
          <cell r="S186" t="e">
            <v>#N/A</v>
          </cell>
          <cell r="U186" t="str">
            <v/>
          </cell>
        </row>
        <row r="187">
          <cell r="E187" t="str">
            <v/>
          </cell>
          <cell r="G187" t="e">
            <v>#N/A</v>
          </cell>
          <cell r="Q187" t="str">
            <v/>
          </cell>
          <cell r="R187" t="str">
            <v/>
          </cell>
          <cell r="S187" t="e">
            <v>#N/A</v>
          </cell>
          <cell r="U187" t="str">
            <v/>
          </cell>
        </row>
        <row r="188">
          <cell r="E188" t="str">
            <v/>
          </cell>
          <cell r="G188" t="e">
            <v>#N/A</v>
          </cell>
          <cell r="Q188" t="str">
            <v/>
          </cell>
          <cell r="R188" t="str">
            <v/>
          </cell>
          <cell r="S188" t="e">
            <v>#N/A</v>
          </cell>
          <cell r="U188" t="str">
            <v/>
          </cell>
        </row>
        <row r="189">
          <cell r="E189" t="str">
            <v/>
          </cell>
          <cell r="G189" t="e">
            <v>#N/A</v>
          </cell>
          <cell r="Q189" t="str">
            <v/>
          </cell>
          <cell r="R189" t="str">
            <v/>
          </cell>
          <cell r="S189" t="e">
            <v>#N/A</v>
          </cell>
          <cell r="U189" t="str">
            <v/>
          </cell>
        </row>
        <row r="190">
          <cell r="E190" t="str">
            <v/>
          </cell>
          <cell r="G190" t="e">
            <v>#N/A</v>
          </cell>
          <cell r="Q190" t="str">
            <v/>
          </cell>
          <cell r="R190" t="str">
            <v/>
          </cell>
          <cell r="S190" t="e">
            <v>#N/A</v>
          </cell>
          <cell r="U190" t="str">
            <v/>
          </cell>
        </row>
        <row r="191">
          <cell r="E191" t="str">
            <v/>
          </cell>
          <cell r="G191" t="e">
            <v>#N/A</v>
          </cell>
          <cell r="Q191" t="str">
            <v/>
          </cell>
          <cell r="R191" t="str">
            <v/>
          </cell>
          <cell r="S191" t="e">
            <v>#N/A</v>
          </cell>
          <cell r="U191" t="str">
            <v/>
          </cell>
        </row>
        <row r="192">
          <cell r="E192" t="str">
            <v/>
          </cell>
          <cell r="G192" t="e">
            <v>#N/A</v>
          </cell>
          <cell r="Q192" t="str">
            <v/>
          </cell>
          <cell r="R192" t="str">
            <v/>
          </cell>
          <cell r="S192" t="e">
            <v>#N/A</v>
          </cell>
          <cell r="U192" t="str">
            <v/>
          </cell>
        </row>
        <row r="193">
          <cell r="E193" t="str">
            <v/>
          </cell>
          <cell r="G193" t="e">
            <v>#N/A</v>
          </cell>
          <cell r="Q193" t="str">
            <v/>
          </cell>
          <cell r="R193" t="str">
            <v/>
          </cell>
          <cell r="S193" t="e">
            <v>#N/A</v>
          </cell>
          <cell r="U193" t="str">
            <v/>
          </cell>
        </row>
        <row r="194">
          <cell r="E194" t="str">
            <v/>
          </cell>
          <cell r="G194" t="e">
            <v>#N/A</v>
          </cell>
          <cell r="Q194" t="str">
            <v/>
          </cell>
          <cell r="R194" t="str">
            <v/>
          </cell>
          <cell r="S194" t="e">
            <v>#N/A</v>
          </cell>
          <cell r="U194" t="str">
            <v/>
          </cell>
        </row>
        <row r="195">
          <cell r="E195" t="str">
            <v/>
          </cell>
          <cell r="G195" t="e">
            <v>#N/A</v>
          </cell>
          <cell r="Q195" t="str">
            <v/>
          </cell>
          <cell r="R195" t="str">
            <v/>
          </cell>
          <cell r="S195" t="e">
            <v>#N/A</v>
          </cell>
          <cell r="U195" t="str">
            <v/>
          </cell>
        </row>
        <row r="196">
          <cell r="E196" t="str">
            <v/>
          </cell>
          <cell r="G196" t="e">
            <v>#N/A</v>
          </cell>
          <cell r="Q196" t="str">
            <v/>
          </cell>
          <cell r="R196" t="str">
            <v/>
          </cell>
          <cell r="S196" t="e">
            <v>#N/A</v>
          </cell>
          <cell r="U196" t="str">
            <v/>
          </cell>
        </row>
        <row r="197">
          <cell r="E197" t="str">
            <v/>
          </cell>
          <cell r="G197" t="e">
            <v>#N/A</v>
          </cell>
          <cell r="Q197" t="str">
            <v/>
          </cell>
          <cell r="R197" t="str">
            <v/>
          </cell>
          <cell r="S197" t="e">
            <v>#N/A</v>
          </cell>
          <cell r="U197" t="str">
            <v/>
          </cell>
        </row>
        <row r="198">
          <cell r="E198" t="str">
            <v/>
          </cell>
          <cell r="G198" t="e">
            <v>#N/A</v>
          </cell>
          <cell r="Q198" t="str">
            <v/>
          </cell>
          <cell r="R198" t="str">
            <v/>
          </cell>
          <cell r="S198" t="e">
            <v>#N/A</v>
          </cell>
          <cell r="U198" t="str">
            <v/>
          </cell>
        </row>
        <row r="199">
          <cell r="E199" t="str">
            <v/>
          </cell>
          <cell r="G199" t="e">
            <v>#N/A</v>
          </cell>
          <cell r="Q199" t="str">
            <v/>
          </cell>
          <cell r="R199" t="str">
            <v/>
          </cell>
          <cell r="S199" t="e">
            <v>#N/A</v>
          </cell>
          <cell r="U199" t="str">
            <v/>
          </cell>
        </row>
        <row r="200">
          <cell r="E200" t="str">
            <v/>
          </cell>
          <cell r="G200" t="e">
            <v>#N/A</v>
          </cell>
          <cell r="Q200" t="str">
            <v/>
          </cell>
          <cell r="R200" t="str">
            <v/>
          </cell>
          <cell r="S200" t="e">
            <v>#N/A</v>
          </cell>
          <cell r="U200" t="str">
            <v/>
          </cell>
        </row>
        <row r="201">
          <cell r="E201" t="str">
            <v/>
          </cell>
          <cell r="G201" t="e">
            <v>#N/A</v>
          </cell>
          <cell r="Q201" t="str">
            <v/>
          </cell>
          <cell r="R201" t="str">
            <v/>
          </cell>
          <cell r="S201" t="e">
            <v>#N/A</v>
          </cell>
          <cell r="U201" t="str">
            <v/>
          </cell>
        </row>
        <row r="202">
          <cell r="E202" t="str">
            <v/>
          </cell>
          <cell r="G202" t="e">
            <v>#N/A</v>
          </cell>
          <cell r="Q202" t="str">
            <v/>
          </cell>
          <cell r="R202" t="str">
            <v/>
          </cell>
          <cell r="S202" t="e">
            <v>#N/A</v>
          </cell>
          <cell r="U202" t="str">
            <v/>
          </cell>
        </row>
        <row r="203">
          <cell r="E203" t="str">
            <v/>
          </cell>
          <cell r="G203" t="e">
            <v>#N/A</v>
          </cell>
          <cell r="Q203" t="str">
            <v/>
          </cell>
          <cell r="R203" t="str">
            <v/>
          </cell>
          <cell r="S203" t="e">
            <v>#N/A</v>
          </cell>
          <cell r="U203" t="str">
            <v/>
          </cell>
        </row>
        <row r="204">
          <cell r="E204" t="str">
            <v/>
          </cell>
          <cell r="G204" t="e">
            <v>#N/A</v>
          </cell>
          <cell r="Q204" t="str">
            <v/>
          </cell>
          <cell r="R204" t="str">
            <v/>
          </cell>
          <cell r="S204" t="e">
            <v>#N/A</v>
          </cell>
          <cell r="U204" t="str">
            <v/>
          </cell>
        </row>
        <row r="205">
          <cell r="E205" t="str">
            <v/>
          </cell>
          <cell r="G205" t="e">
            <v>#N/A</v>
          </cell>
          <cell r="Q205" t="str">
            <v/>
          </cell>
          <cell r="R205" t="str">
            <v/>
          </cell>
          <cell r="S205" t="e">
            <v>#N/A</v>
          </cell>
          <cell r="U205" t="str">
            <v/>
          </cell>
        </row>
        <row r="206">
          <cell r="E206" t="str">
            <v/>
          </cell>
          <cell r="G206" t="e">
            <v>#N/A</v>
          </cell>
          <cell r="Q206" t="str">
            <v/>
          </cell>
          <cell r="R206" t="str">
            <v/>
          </cell>
          <cell r="S206" t="e">
            <v>#N/A</v>
          </cell>
          <cell r="U206" t="str">
            <v/>
          </cell>
        </row>
        <row r="207">
          <cell r="E207" t="str">
            <v/>
          </cell>
          <cell r="G207" t="e">
            <v>#N/A</v>
          </cell>
          <cell r="Q207" t="str">
            <v/>
          </cell>
          <cell r="R207" t="str">
            <v/>
          </cell>
          <cell r="S207" t="e">
            <v>#N/A</v>
          </cell>
          <cell r="U207" t="str">
            <v/>
          </cell>
        </row>
        <row r="208">
          <cell r="E208" t="str">
            <v/>
          </cell>
          <cell r="G208" t="e">
            <v>#N/A</v>
          </cell>
          <cell r="Q208" t="str">
            <v/>
          </cell>
          <cell r="R208" t="str">
            <v/>
          </cell>
          <cell r="S208" t="str">
            <v/>
          </cell>
          <cell r="U208" t="str">
            <v/>
          </cell>
        </row>
        <row r="209">
          <cell r="E209" t="str">
            <v/>
          </cell>
          <cell r="G209" t="e">
            <v>#N/A</v>
          </cell>
          <cell r="Q209" t="str">
            <v/>
          </cell>
          <cell r="R209" t="str">
            <v/>
          </cell>
          <cell r="S209" t="str">
            <v/>
          </cell>
          <cell r="U209" t="str">
            <v/>
          </cell>
        </row>
        <row r="210">
          <cell r="E210" t="str">
            <v/>
          </cell>
          <cell r="G210" t="e">
            <v>#N/A</v>
          </cell>
          <cell r="Q210" t="str">
            <v/>
          </cell>
          <cell r="R210" t="str">
            <v/>
          </cell>
          <cell r="S210" t="str">
            <v/>
          </cell>
          <cell r="U210" t="str">
            <v/>
          </cell>
        </row>
        <row r="211">
          <cell r="E211" t="str">
            <v/>
          </cell>
          <cell r="G211" t="e">
            <v>#N/A</v>
          </cell>
          <cell r="Q211" t="str">
            <v/>
          </cell>
          <cell r="R211" t="str">
            <v/>
          </cell>
          <cell r="S211" t="str">
            <v/>
          </cell>
          <cell r="U211" t="str">
            <v/>
          </cell>
        </row>
        <row r="212">
          <cell r="E212" t="str">
            <v/>
          </cell>
          <cell r="G212" t="e">
            <v>#N/A</v>
          </cell>
          <cell r="Q212" t="str">
            <v/>
          </cell>
          <cell r="R212" t="str">
            <v/>
          </cell>
          <cell r="S212" t="str">
            <v/>
          </cell>
          <cell r="U212" t="str">
            <v/>
          </cell>
        </row>
        <row r="213">
          <cell r="E213" t="str">
            <v/>
          </cell>
          <cell r="G213" t="e">
            <v>#N/A</v>
          </cell>
          <cell r="Q213" t="str">
            <v/>
          </cell>
          <cell r="R213" t="str">
            <v/>
          </cell>
          <cell r="S213" t="str">
            <v/>
          </cell>
          <cell r="U213" t="str">
            <v/>
          </cell>
        </row>
        <row r="214">
          <cell r="E214" t="str">
            <v/>
          </cell>
          <cell r="G214" t="e">
            <v>#N/A</v>
          </cell>
          <cell r="Q214" t="str">
            <v/>
          </cell>
          <cell r="R214" t="str">
            <v/>
          </cell>
          <cell r="S214" t="str">
            <v/>
          </cell>
          <cell r="U214" t="str">
            <v/>
          </cell>
        </row>
        <row r="215">
          <cell r="E215" t="str">
            <v/>
          </cell>
          <cell r="G215" t="e">
            <v>#N/A</v>
          </cell>
          <cell r="Q215" t="str">
            <v/>
          </cell>
          <cell r="R215" t="str">
            <v/>
          </cell>
          <cell r="S215" t="str">
            <v/>
          </cell>
          <cell r="U215" t="str">
            <v/>
          </cell>
        </row>
        <row r="216">
          <cell r="E216" t="str">
            <v/>
          </cell>
          <cell r="G216" t="e">
            <v>#N/A</v>
          </cell>
          <cell r="Q216" t="str">
            <v/>
          </cell>
          <cell r="R216" t="str">
            <v/>
          </cell>
          <cell r="S216" t="str">
            <v/>
          </cell>
          <cell r="U216" t="str">
            <v/>
          </cell>
        </row>
        <row r="217">
          <cell r="E217" t="str">
            <v/>
          </cell>
          <cell r="G217" t="e">
            <v>#N/A</v>
          </cell>
          <cell r="Q217" t="str">
            <v/>
          </cell>
          <cell r="R217" t="str">
            <v/>
          </cell>
          <cell r="S217" t="str">
            <v/>
          </cell>
          <cell r="U217" t="str">
            <v/>
          </cell>
        </row>
        <row r="218">
          <cell r="E218" t="str">
            <v/>
          </cell>
          <cell r="G218" t="e">
            <v>#N/A</v>
          </cell>
          <cell r="Q218" t="str">
            <v/>
          </cell>
          <cell r="R218" t="str">
            <v/>
          </cell>
          <cell r="S218" t="str">
            <v/>
          </cell>
          <cell r="U218" t="str">
            <v/>
          </cell>
        </row>
        <row r="219">
          <cell r="E219" t="str">
            <v/>
          </cell>
          <cell r="G219" t="e">
            <v>#N/A</v>
          </cell>
          <cell r="Q219" t="str">
            <v/>
          </cell>
          <cell r="R219" t="str">
            <v/>
          </cell>
          <cell r="S219" t="str">
            <v/>
          </cell>
          <cell r="U219" t="str">
            <v/>
          </cell>
        </row>
        <row r="220">
          <cell r="E220" t="str">
            <v/>
          </cell>
          <cell r="G220" t="e">
            <v>#N/A</v>
          </cell>
          <cell r="Q220" t="str">
            <v/>
          </cell>
          <cell r="R220" t="str">
            <v/>
          </cell>
          <cell r="S220" t="str">
            <v/>
          </cell>
          <cell r="U220" t="str">
            <v/>
          </cell>
        </row>
        <row r="221">
          <cell r="E221" t="str">
            <v/>
          </cell>
          <cell r="G221" t="e">
            <v>#N/A</v>
          </cell>
          <cell r="Q221" t="str">
            <v/>
          </cell>
          <cell r="R221" t="str">
            <v/>
          </cell>
          <cell r="S221" t="str">
            <v/>
          </cell>
          <cell r="U221" t="str">
            <v/>
          </cell>
        </row>
        <row r="222">
          <cell r="E222" t="str">
            <v/>
          </cell>
          <cell r="G222" t="e">
            <v>#N/A</v>
          </cell>
          <cell r="Q222" t="str">
            <v/>
          </cell>
          <cell r="R222" t="str">
            <v/>
          </cell>
          <cell r="S222" t="str">
            <v/>
          </cell>
          <cell r="U222" t="str">
            <v/>
          </cell>
        </row>
        <row r="223">
          <cell r="E223" t="str">
            <v/>
          </cell>
          <cell r="G223" t="e">
            <v>#N/A</v>
          </cell>
          <cell r="Q223" t="str">
            <v/>
          </cell>
          <cell r="R223" t="str">
            <v/>
          </cell>
          <cell r="S223" t="str">
            <v/>
          </cell>
          <cell r="U223" t="str">
            <v/>
          </cell>
        </row>
        <row r="224">
          <cell r="E224" t="str">
            <v/>
          </cell>
          <cell r="G224" t="e">
            <v>#N/A</v>
          </cell>
          <cell r="Q224" t="str">
            <v/>
          </cell>
          <cell r="R224" t="str">
            <v/>
          </cell>
          <cell r="S224" t="str">
            <v/>
          </cell>
          <cell r="U224" t="str">
            <v/>
          </cell>
        </row>
        <row r="225">
          <cell r="E225" t="str">
            <v/>
          </cell>
          <cell r="G225" t="e">
            <v>#N/A</v>
          </cell>
          <cell r="Q225" t="str">
            <v/>
          </cell>
          <cell r="R225" t="str">
            <v/>
          </cell>
          <cell r="S225" t="str">
            <v/>
          </cell>
          <cell r="U225" t="str">
            <v/>
          </cell>
        </row>
        <row r="226">
          <cell r="E226" t="str">
            <v/>
          </cell>
          <cell r="G226" t="e">
            <v>#N/A</v>
          </cell>
          <cell r="Q226" t="str">
            <v/>
          </cell>
          <cell r="R226" t="str">
            <v/>
          </cell>
          <cell r="S226" t="str">
            <v/>
          </cell>
          <cell r="U226" t="str">
            <v/>
          </cell>
        </row>
        <row r="227">
          <cell r="E227" t="str">
            <v/>
          </cell>
          <cell r="G227" t="e">
            <v>#N/A</v>
          </cell>
          <cell r="Q227" t="str">
            <v/>
          </cell>
          <cell r="R227" t="str">
            <v/>
          </cell>
          <cell r="S227" t="str">
            <v/>
          </cell>
          <cell r="U227" t="str">
            <v/>
          </cell>
        </row>
        <row r="228">
          <cell r="E228" t="str">
            <v/>
          </cell>
          <cell r="G228" t="e">
            <v>#N/A</v>
          </cell>
          <cell r="Q228" t="str">
            <v/>
          </cell>
          <cell r="R228" t="str">
            <v/>
          </cell>
          <cell r="S228" t="str">
            <v/>
          </cell>
          <cell r="U228" t="str">
            <v/>
          </cell>
        </row>
        <row r="229">
          <cell r="E229" t="str">
            <v/>
          </cell>
          <cell r="G229" t="e">
            <v>#N/A</v>
          </cell>
          <cell r="Q229" t="str">
            <v/>
          </cell>
          <cell r="R229" t="str">
            <v/>
          </cell>
          <cell r="S229" t="str">
            <v/>
          </cell>
          <cell r="U229" t="str">
            <v/>
          </cell>
        </row>
        <row r="230">
          <cell r="E230" t="str">
            <v/>
          </cell>
          <cell r="G230" t="e">
            <v>#N/A</v>
          </cell>
          <cell r="Q230" t="str">
            <v/>
          </cell>
          <cell r="R230" t="str">
            <v/>
          </cell>
          <cell r="S230" t="str">
            <v/>
          </cell>
          <cell r="U230" t="str">
            <v/>
          </cell>
        </row>
        <row r="231">
          <cell r="E231" t="str">
            <v/>
          </cell>
          <cell r="G231" t="e">
            <v>#N/A</v>
          </cell>
          <cell r="Q231" t="str">
            <v/>
          </cell>
          <cell r="R231" t="str">
            <v/>
          </cell>
          <cell r="S231" t="str">
            <v/>
          </cell>
          <cell r="U231" t="str">
            <v/>
          </cell>
        </row>
        <row r="232">
          <cell r="E232" t="str">
            <v/>
          </cell>
          <cell r="G232" t="e">
            <v>#N/A</v>
          </cell>
          <cell r="Q232" t="str">
            <v/>
          </cell>
          <cell r="R232" t="str">
            <v/>
          </cell>
          <cell r="S232" t="str">
            <v/>
          </cell>
          <cell r="U232" t="str">
            <v/>
          </cell>
        </row>
        <row r="233">
          <cell r="E233" t="str">
            <v/>
          </cell>
          <cell r="G233" t="e">
            <v>#N/A</v>
          </cell>
          <cell r="Q233" t="str">
            <v/>
          </cell>
          <cell r="R233" t="str">
            <v/>
          </cell>
          <cell r="S233" t="str">
            <v/>
          </cell>
          <cell r="U233" t="str">
            <v/>
          </cell>
        </row>
        <row r="234">
          <cell r="E234" t="str">
            <v/>
          </cell>
          <cell r="G234" t="e">
            <v>#N/A</v>
          </cell>
          <cell r="Q234" t="str">
            <v/>
          </cell>
          <cell r="R234" t="str">
            <v/>
          </cell>
          <cell r="S234" t="str">
            <v/>
          </cell>
          <cell r="U234" t="str">
            <v/>
          </cell>
        </row>
        <row r="235">
          <cell r="E235" t="str">
            <v/>
          </cell>
          <cell r="G235" t="e">
            <v>#N/A</v>
          </cell>
          <cell r="Q235" t="str">
            <v/>
          </cell>
          <cell r="R235" t="str">
            <v/>
          </cell>
          <cell r="S235" t="str">
            <v/>
          </cell>
          <cell r="U235" t="str">
            <v/>
          </cell>
        </row>
        <row r="236">
          <cell r="E236" t="str">
            <v/>
          </cell>
          <cell r="G236" t="e">
            <v>#N/A</v>
          </cell>
          <cell r="Q236" t="str">
            <v/>
          </cell>
          <cell r="R236" t="str">
            <v/>
          </cell>
          <cell r="S236" t="str">
            <v/>
          </cell>
          <cell r="U236" t="str">
            <v/>
          </cell>
        </row>
        <row r="237">
          <cell r="E237" t="str">
            <v/>
          </cell>
          <cell r="G237" t="e">
            <v>#N/A</v>
          </cell>
          <cell r="Q237" t="str">
            <v/>
          </cell>
          <cell r="R237" t="str">
            <v/>
          </cell>
          <cell r="S237" t="str">
            <v/>
          </cell>
          <cell r="U237" t="str">
            <v/>
          </cell>
        </row>
        <row r="238">
          <cell r="E238" t="str">
            <v/>
          </cell>
          <cell r="G238" t="e">
            <v>#N/A</v>
          </cell>
          <cell r="Q238" t="str">
            <v/>
          </cell>
          <cell r="R238" t="str">
            <v/>
          </cell>
          <cell r="S238" t="str">
            <v/>
          </cell>
          <cell r="U238" t="str">
            <v/>
          </cell>
        </row>
        <row r="239">
          <cell r="E239" t="str">
            <v/>
          </cell>
          <cell r="G239" t="e">
            <v>#N/A</v>
          </cell>
          <cell r="Q239" t="str">
            <v/>
          </cell>
          <cell r="R239" t="str">
            <v/>
          </cell>
          <cell r="S239" t="str">
            <v/>
          </cell>
          <cell r="U239" t="str">
            <v/>
          </cell>
        </row>
        <row r="240">
          <cell r="E240" t="str">
            <v/>
          </cell>
          <cell r="G240" t="e">
            <v>#N/A</v>
          </cell>
          <cell r="Q240" t="str">
            <v/>
          </cell>
          <cell r="R240" t="str">
            <v/>
          </cell>
          <cell r="S240" t="str">
            <v/>
          </cell>
          <cell r="U240" t="str">
            <v/>
          </cell>
        </row>
        <row r="241">
          <cell r="E241" t="str">
            <v/>
          </cell>
          <cell r="G241" t="e">
            <v>#N/A</v>
          </cell>
          <cell r="Q241" t="str">
            <v/>
          </cell>
          <cell r="R241" t="str">
            <v/>
          </cell>
          <cell r="S241" t="str">
            <v/>
          </cell>
          <cell r="U241" t="str">
            <v/>
          </cell>
        </row>
        <row r="242">
          <cell r="E242" t="str">
            <v/>
          </cell>
          <cell r="G242" t="e">
            <v>#N/A</v>
          </cell>
          <cell r="Q242" t="str">
            <v/>
          </cell>
          <cell r="R242" t="str">
            <v/>
          </cell>
          <cell r="S242" t="str">
            <v/>
          </cell>
          <cell r="U242" t="str">
            <v/>
          </cell>
        </row>
        <row r="243">
          <cell r="E243" t="str">
            <v/>
          </cell>
          <cell r="G243" t="e">
            <v>#N/A</v>
          </cell>
          <cell r="Q243" t="str">
            <v/>
          </cell>
          <cell r="R243" t="str">
            <v/>
          </cell>
          <cell r="S243" t="str">
            <v/>
          </cell>
          <cell r="U243" t="str">
            <v/>
          </cell>
        </row>
        <row r="244">
          <cell r="E244" t="str">
            <v/>
          </cell>
          <cell r="G244" t="e">
            <v>#N/A</v>
          </cell>
          <cell r="Q244" t="str">
            <v/>
          </cell>
          <cell r="R244" t="str">
            <v/>
          </cell>
          <cell r="S244" t="str">
            <v/>
          </cell>
          <cell r="U244" t="str">
            <v/>
          </cell>
        </row>
        <row r="245">
          <cell r="E245" t="str">
            <v/>
          </cell>
          <cell r="G245" t="e">
            <v>#N/A</v>
          </cell>
          <cell r="Q245" t="str">
            <v/>
          </cell>
          <cell r="R245" t="str">
            <v/>
          </cell>
          <cell r="S245" t="str">
            <v/>
          </cell>
          <cell r="U245" t="str">
            <v/>
          </cell>
        </row>
        <row r="246">
          <cell r="E246" t="str">
            <v/>
          </cell>
          <cell r="G246" t="e">
            <v>#N/A</v>
          </cell>
          <cell r="Q246" t="str">
            <v/>
          </cell>
          <cell r="R246" t="str">
            <v/>
          </cell>
          <cell r="S246" t="str">
            <v/>
          </cell>
          <cell r="U246" t="str">
            <v/>
          </cell>
        </row>
        <row r="247">
          <cell r="E247" t="str">
            <v/>
          </cell>
          <cell r="G247" t="e">
            <v>#N/A</v>
          </cell>
          <cell r="Q247" t="str">
            <v/>
          </cell>
          <cell r="R247" t="str">
            <v/>
          </cell>
          <cell r="S247" t="str">
            <v/>
          </cell>
          <cell r="U247" t="str">
            <v/>
          </cell>
        </row>
        <row r="248">
          <cell r="E248" t="str">
            <v/>
          </cell>
          <cell r="G248" t="e">
            <v>#N/A</v>
          </cell>
          <cell r="Q248" t="str">
            <v/>
          </cell>
          <cell r="R248" t="str">
            <v/>
          </cell>
          <cell r="S248" t="str">
            <v/>
          </cell>
          <cell r="U248" t="str">
            <v/>
          </cell>
        </row>
        <row r="249">
          <cell r="E249" t="str">
            <v/>
          </cell>
          <cell r="G249" t="e">
            <v>#N/A</v>
          </cell>
          <cell r="Q249" t="str">
            <v/>
          </cell>
          <cell r="R249" t="str">
            <v/>
          </cell>
          <cell r="S249" t="str">
            <v/>
          </cell>
          <cell r="U249" t="str">
            <v/>
          </cell>
        </row>
        <row r="250">
          <cell r="E250" t="str">
            <v/>
          </cell>
          <cell r="G250" t="e">
            <v>#N/A</v>
          </cell>
          <cell r="Q250" t="str">
            <v/>
          </cell>
          <cell r="R250" t="str">
            <v/>
          </cell>
          <cell r="S250" t="str">
            <v/>
          </cell>
          <cell r="U250" t="str">
            <v/>
          </cell>
        </row>
        <row r="251">
          <cell r="E251" t="str">
            <v/>
          </cell>
          <cell r="G251" t="e">
            <v>#N/A</v>
          </cell>
          <cell r="Q251" t="str">
            <v/>
          </cell>
          <cell r="R251" t="str">
            <v/>
          </cell>
          <cell r="S251" t="str">
            <v/>
          </cell>
          <cell r="U251" t="str">
            <v/>
          </cell>
        </row>
        <row r="252">
          <cell r="E252" t="str">
            <v/>
          </cell>
          <cell r="G252" t="e">
            <v>#N/A</v>
          </cell>
          <cell r="Q252" t="str">
            <v/>
          </cell>
          <cell r="R252" t="str">
            <v/>
          </cell>
          <cell r="S252" t="str">
            <v/>
          </cell>
          <cell r="U252" t="str">
            <v/>
          </cell>
        </row>
        <row r="253">
          <cell r="E253" t="str">
            <v/>
          </cell>
          <cell r="G253" t="e">
            <v>#N/A</v>
          </cell>
          <cell r="Q253" t="str">
            <v/>
          </cell>
          <cell r="R253" t="str">
            <v/>
          </cell>
          <cell r="S253" t="str">
            <v/>
          </cell>
          <cell r="U253" t="str">
            <v/>
          </cell>
        </row>
        <row r="254">
          <cell r="E254" t="str">
            <v/>
          </cell>
          <cell r="G254" t="e">
            <v>#N/A</v>
          </cell>
          <cell r="Q254" t="str">
            <v/>
          </cell>
          <cell r="R254" t="str">
            <v/>
          </cell>
          <cell r="S254" t="str">
            <v/>
          </cell>
          <cell r="U254" t="str">
            <v/>
          </cell>
        </row>
        <row r="255">
          <cell r="E255" t="str">
            <v/>
          </cell>
          <cell r="G255" t="e">
            <v>#N/A</v>
          </cell>
          <cell r="Q255" t="str">
            <v/>
          </cell>
          <cell r="R255" t="str">
            <v/>
          </cell>
          <cell r="S255" t="str">
            <v/>
          </cell>
          <cell r="U255" t="str">
            <v/>
          </cell>
        </row>
        <row r="256">
          <cell r="E256" t="str">
            <v/>
          </cell>
          <cell r="G256" t="e">
            <v>#N/A</v>
          </cell>
          <cell r="Q256" t="str">
            <v/>
          </cell>
          <cell r="R256" t="str">
            <v/>
          </cell>
          <cell r="S256" t="str">
            <v/>
          </cell>
          <cell r="U256" t="str">
            <v/>
          </cell>
        </row>
        <row r="257">
          <cell r="E257" t="str">
            <v/>
          </cell>
          <cell r="G257" t="e">
            <v>#N/A</v>
          </cell>
          <cell r="Q257" t="str">
            <v/>
          </cell>
          <cell r="R257" t="str">
            <v/>
          </cell>
          <cell r="S257" t="str">
            <v/>
          </cell>
          <cell r="U257" t="str">
            <v/>
          </cell>
        </row>
        <row r="258">
          <cell r="E258" t="str">
            <v/>
          </cell>
          <cell r="G258" t="e">
            <v>#N/A</v>
          </cell>
          <cell r="Q258" t="str">
            <v/>
          </cell>
          <cell r="R258" t="str">
            <v/>
          </cell>
          <cell r="S258" t="str">
            <v/>
          </cell>
          <cell r="U258" t="str">
            <v/>
          </cell>
        </row>
        <row r="259">
          <cell r="E259" t="str">
            <v/>
          </cell>
          <cell r="G259" t="e">
            <v>#N/A</v>
          </cell>
          <cell r="Q259" t="str">
            <v/>
          </cell>
          <cell r="R259" t="str">
            <v/>
          </cell>
          <cell r="S259" t="str">
            <v/>
          </cell>
          <cell r="U259" t="str">
            <v/>
          </cell>
        </row>
        <row r="260">
          <cell r="E260" t="str">
            <v/>
          </cell>
          <cell r="G260" t="e">
            <v>#N/A</v>
          </cell>
          <cell r="Q260" t="str">
            <v/>
          </cell>
          <cell r="R260" t="str">
            <v/>
          </cell>
          <cell r="S260" t="str">
            <v/>
          </cell>
          <cell r="U260" t="str">
            <v/>
          </cell>
        </row>
        <row r="261">
          <cell r="E261" t="str">
            <v/>
          </cell>
          <cell r="G261" t="e">
            <v>#N/A</v>
          </cell>
          <cell r="Q261" t="str">
            <v/>
          </cell>
          <cell r="R261" t="str">
            <v/>
          </cell>
          <cell r="S261" t="str">
            <v/>
          </cell>
          <cell r="U261" t="str">
            <v/>
          </cell>
        </row>
        <row r="262">
          <cell r="E262" t="str">
            <v/>
          </cell>
          <cell r="G262" t="e">
            <v>#N/A</v>
          </cell>
          <cell r="Q262" t="str">
            <v/>
          </cell>
          <cell r="R262" t="str">
            <v/>
          </cell>
          <cell r="S262" t="str">
            <v/>
          </cell>
          <cell r="U262" t="str">
            <v/>
          </cell>
        </row>
        <row r="263">
          <cell r="E263" t="str">
            <v/>
          </cell>
          <cell r="G263" t="e">
            <v>#N/A</v>
          </cell>
          <cell r="Q263" t="str">
            <v/>
          </cell>
          <cell r="R263" t="str">
            <v/>
          </cell>
          <cell r="S263" t="str">
            <v/>
          </cell>
          <cell r="U263" t="str">
            <v/>
          </cell>
        </row>
        <row r="264">
          <cell r="E264" t="str">
            <v/>
          </cell>
          <cell r="G264" t="e">
            <v>#N/A</v>
          </cell>
          <cell r="Q264" t="str">
            <v/>
          </cell>
          <cell r="R264" t="str">
            <v/>
          </cell>
          <cell r="S264" t="str">
            <v/>
          </cell>
          <cell r="U264" t="str">
            <v/>
          </cell>
        </row>
        <row r="265">
          <cell r="E265" t="str">
            <v/>
          </cell>
          <cell r="G265" t="e">
            <v>#N/A</v>
          </cell>
          <cell r="Q265" t="str">
            <v/>
          </cell>
          <cell r="R265" t="str">
            <v/>
          </cell>
          <cell r="S265" t="str">
            <v/>
          </cell>
          <cell r="U265" t="str">
            <v/>
          </cell>
        </row>
        <row r="266">
          <cell r="E266" t="str">
            <v/>
          </cell>
          <cell r="G266" t="e">
            <v>#N/A</v>
          </cell>
          <cell r="Q266" t="str">
            <v/>
          </cell>
          <cell r="R266" t="str">
            <v/>
          </cell>
          <cell r="S266" t="str">
            <v/>
          </cell>
          <cell r="U266" t="str">
            <v/>
          </cell>
        </row>
        <row r="267">
          <cell r="E267" t="str">
            <v/>
          </cell>
          <cell r="G267" t="e">
            <v>#N/A</v>
          </cell>
          <cell r="Q267" t="str">
            <v/>
          </cell>
          <cell r="R267" t="str">
            <v/>
          </cell>
          <cell r="S267" t="str">
            <v/>
          </cell>
          <cell r="U267" t="str">
            <v/>
          </cell>
        </row>
        <row r="268">
          <cell r="E268" t="str">
            <v/>
          </cell>
          <cell r="G268" t="e">
            <v>#N/A</v>
          </cell>
          <cell r="Q268" t="str">
            <v/>
          </cell>
          <cell r="R268" t="str">
            <v/>
          </cell>
          <cell r="S268" t="str">
            <v/>
          </cell>
          <cell r="U268" t="str">
            <v/>
          </cell>
        </row>
        <row r="269">
          <cell r="E269" t="str">
            <v/>
          </cell>
          <cell r="G269" t="e">
            <v>#N/A</v>
          </cell>
          <cell r="Q269" t="str">
            <v/>
          </cell>
          <cell r="R269" t="str">
            <v/>
          </cell>
          <cell r="S269" t="str">
            <v/>
          </cell>
          <cell r="U269" t="str">
            <v/>
          </cell>
        </row>
        <row r="270">
          <cell r="E270" t="str">
            <v/>
          </cell>
          <cell r="G270" t="e">
            <v>#N/A</v>
          </cell>
          <cell r="Q270" t="str">
            <v/>
          </cell>
          <cell r="R270" t="str">
            <v/>
          </cell>
          <cell r="S270" t="str">
            <v/>
          </cell>
          <cell r="U270" t="str">
            <v/>
          </cell>
        </row>
        <row r="271">
          <cell r="E271" t="str">
            <v/>
          </cell>
          <cell r="G271" t="e">
            <v>#N/A</v>
          </cell>
          <cell r="Q271" t="str">
            <v/>
          </cell>
          <cell r="R271" t="str">
            <v/>
          </cell>
          <cell r="S271" t="str">
            <v/>
          </cell>
          <cell r="U271" t="str">
            <v/>
          </cell>
        </row>
        <row r="272">
          <cell r="E272" t="str">
            <v/>
          </cell>
          <cell r="G272" t="e">
            <v>#N/A</v>
          </cell>
          <cell r="Q272" t="str">
            <v/>
          </cell>
          <cell r="R272" t="str">
            <v/>
          </cell>
          <cell r="S272" t="str">
            <v/>
          </cell>
          <cell r="U272" t="str">
            <v/>
          </cell>
        </row>
        <row r="273">
          <cell r="E273" t="str">
            <v/>
          </cell>
          <cell r="G273" t="e">
            <v>#N/A</v>
          </cell>
          <cell r="Q273" t="str">
            <v/>
          </cell>
          <cell r="R273" t="str">
            <v/>
          </cell>
          <cell r="S273" t="str">
            <v/>
          </cell>
          <cell r="U273" t="str">
            <v/>
          </cell>
        </row>
        <row r="274">
          <cell r="E274" t="str">
            <v/>
          </cell>
          <cell r="G274" t="e">
            <v>#N/A</v>
          </cell>
          <cell r="Q274" t="str">
            <v/>
          </cell>
          <cell r="R274" t="str">
            <v/>
          </cell>
          <cell r="S274" t="str">
            <v/>
          </cell>
          <cell r="U274" t="str">
            <v/>
          </cell>
        </row>
        <row r="275">
          <cell r="E275" t="str">
            <v/>
          </cell>
          <cell r="G275" t="e">
            <v>#N/A</v>
          </cell>
          <cell r="Q275" t="str">
            <v/>
          </cell>
          <cell r="R275" t="str">
            <v/>
          </cell>
          <cell r="S275" t="str">
            <v/>
          </cell>
          <cell r="U275" t="str">
            <v/>
          </cell>
        </row>
        <row r="276">
          <cell r="E276" t="str">
            <v/>
          </cell>
          <cell r="G276" t="e">
            <v>#N/A</v>
          </cell>
          <cell r="Q276" t="str">
            <v/>
          </cell>
          <cell r="R276" t="str">
            <v/>
          </cell>
          <cell r="S276" t="str">
            <v/>
          </cell>
          <cell r="U276" t="str">
            <v/>
          </cell>
        </row>
        <row r="277">
          <cell r="E277" t="str">
            <v/>
          </cell>
          <cell r="G277" t="e">
            <v>#N/A</v>
          </cell>
          <cell r="Q277" t="str">
            <v/>
          </cell>
          <cell r="R277" t="str">
            <v/>
          </cell>
          <cell r="S277" t="str">
            <v/>
          </cell>
          <cell r="U277" t="str">
            <v/>
          </cell>
        </row>
        <row r="278">
          <cell r="E278" t="str">
            <v/>
          </cell>
          <cell r="G278" t="e">
            <v>#N/A</v>
          </cell>
          <cell r="Q278" t="str">
            <v/>
          </cell>
          <cell r="R278" t="str">
            <v/>
          </cell>
          <cell r="S278" t="str">
            <v/>
          </cell>
          <cell r="U278" t="str">
            <v/>
          </cell>
        </row>
        <row r="279">
          <cell r="E279" t="str">
            <v/>
          </cell>
          <cell r="G279" t="e">
            <v>#N/A</v>
          </cell>
          <cell r="Q279" t="str">
            <v/>
          </cell>
          <cell r="R279" t="str">
            <v/>
          </cell>
          <cell r="S279" t="str">
            <v/>
          </cell>
          <cell r="U279" t="str">
            <v/>
          </cell>
        </row>
        <row r="280">
          <cell r="E280" t="str">
            <v/>
          </cell>
          <cell r="G280" t="e">
            <v>#N/A</v>
          </cell>
          <cell r="Q280" t="str">
            <v/>
          </cell>
          <cell r="R280" t="str">
            <v/>
          </cell>
          <cell r="S280" t="str">
            <v/>
          </cell>
          <cell r="U280" t="str">
            <v/>
          </cell>
        </row>
        <row r="281">
          <cell r="E281" t="str">
            <v/>
          </cell>
          <cell r="G281" t="e">
            <v>#N/A</v>
          </cell>
          <cell r="Q281" t="str">
            <v/>
          </cell>
          <cell r="R281" t="str">
            <v/>
          </cell>
          <cell r="S281" t="str">
            <v/>
          </cell>
          <cell r="U281" t="str">
            <v/>
          </cell>
        </row>
        <row r="282">
          <cell r="E282" t="str">
            <v/>
          </cell>
          <cell r="G282" t="e">
            <v>#N/A</v>
          </cell>
          <cell r="Q282" t="str">
            <v/>
          </cell>
          <cell r="R282" t="str">
            <v/>
          </cell>
          <cell r="S282" t="str">
            <v/>
          </cell>
          <cell r="U282" t="str">
            <v/>
          </cell>
        </row>
        <row r="283">
          <cell r="E283" t="str">
            <v/>
          </cell>
          <cell r="G283" t="e">
            <v>#N/A</v>
          </cell>
          <cell r="Q283" t="str">
            <v/>
          </cell>
          <cell r="R283" t="str">
            <v/>
          </cell>
          <cell r="S283" t="str">
            <v/>
          </cell>
          <cell r="U283" t="str">
            <v/>
          </cell>
        </row>
        <row r="284">
          <cell r="E284" t="str">
            <v/>
          </cell>
          <cell r="G284" t="e">
            <v>#N/A</v>
          </cell>
          <cell r="Q284" t="str">
            <v/>
          </cell>
          <cell r="R284" t="str">
            <v/>
          </cell>
          <cell r="S284" t="str">
            <v/>
          </cell>
          <cell r="U284" t="str">
            <v/>
          </cell>
        </row>
        <row r="285">
          <cell r="E285" t="str">
            <v/>
          </cell>
          <cell r="G285" t="e">
            <v>#N/A</v>
          </cell>
          <cell r="Q285" t="str">
            <v/>
          </cell>
          <cell r="R285" t="str">
            <v/>
          </cell>
          <cell r="S285" t="str">
            <v/>
          </cell>
          <cell r="U285" t="str">
            <v/>
          </cell>
        </row>
        <row r="286">
          <cell r="E286" t="str">
            <v/>
          </cell>
          <cell r="G286" t="e">
            <v>#N/A</v>
          </cell>
          <cell r="Q286" t="str">
            <v/>
          </cell>
          <cell r="R286" t="str">
            <v/>
          </cell>
          <cell r="S286" t="str">
            <v/>
          </cell>
          <cell r="U286" t="str">
            <v/>
          </cell>
        </row>
        <row r="287">
          <cell r="E287" t="str">
            <v/>
          </cell>
          <cell r="G287" t="e">
            <v>#N/A</v>
          </cell>
          <cell r="Q287" t="str">
            <v/>
          </cell>
          <cell r="R287" t="str">
            <v/>
          </cell>
          <cell r="S287" t="str">
            <v/>
          </cell>
          <cell r="U287" t="str">
            <v/>
          </cell>
        </row>
        <row r="288">
          <cell r="E288" t="str">
            <v/>
          </cell>
          <cell r="G288" t="e">
            <v>#N/A</v>
          </cell>
          <cell r="Q288" t="str">
            <v/>
          </cell>
          <cell r="R288" t="str">
            <v/>
          </cell>
          <cell r="S288" t="str">
            <v/>
          </cell>
          <cell r="U288" t="str">
            <v/>
          </cell>
        </row>
        <row r="289">
          <cell r="E289" t="str">
            <v/>
          </cell>
          <cell r="G289" t="e">
            <v>#N/A</v>
          </cell>
          <cell r="Q289" t="str">
            <v/>
          </cell>
          <cell r="R289" t="str">
            <v/>
          </cell>
          <cell r="S289" t="str">
            <v/>
          </cell>
          <cell r="U289" t="str">
            <v/>
          </cell>
        </row>
        <row r="290">
          <cell r="E290" t="str">
            <v/>
          </cell>
          <cell r="G290" t="e">
            <v>#N/A</v>
          </cell>
          <cell r="Q290" t="str">
            <v/>
          </cell>
          <cell r="R290" t="str">
            <v/>
          </cell>
          <cell r="S290" t="str">
            <v/>
          </cell>
          <cell r="U290" t="str">
            <v/>
          </cell>
        </row>
        <row r="291">
          <cell r="E291" t="str">
            <v/>
          </cell>
          <cell r="G291" t="e">
            <v>#N/A</v>
          </cell>
          <cell r="Q291" t="str">
            <v/>
          </cell>
          <cell r="R291" t="str">
            <v/>
          </cell>
          <cell r="S291" t="str">
            <v/>
          </cell>
          <cell r="U291" t="str">
            <v/>
          </cell>
        </row>
        <row r="292">
          <cell r="E292" t="str">
            <v/>
          </cell>
          <cell r="G292" t="e">
            <v>#N/A</v>
          </cell>
          <cell r="Q292" t="str">
            <v/>
          </cell>
          <cell r="R292" t="str">
            <v/>
          </cell>
          <cell r="S292" t="str">
            <v/>
          </cell>
          <cell r="U292" t="str">
            <v/>
          </cell>
        </row>
        <row r="293">
          <cell r="E293" t="str">
            <v/>
          </cell>
          <cell r="G293" t="e">
            <v>#N/A</v>
          </cell>
          <cell r="Q293" t="str">
            <v/>
          </cell>
          <cell r="R293" t="str">
            <v/>
          </cell>
          <cell r="S293" t="str">
            <v/>
          </cell>
          <cell r="U293" t="str">
            <v/>
          </cell>
        </row>
        <row r="294">
          <cell r="E294" t="str">
            <v/>
          </cell>
          <cell r="G294" t="e">
            <v>#N/A</v>
          </cell>
          <cell r="Q294" t="str">
            <v/>
          </cell>
          <cell r="R294" t="str">
            <v/>
          </cell>
          <cell r="S294" t="str">
            <v/>
          </cell>
          <cell r="U294" t="str">
            <v/>
          </cell>
        </row>
        <row r="295">
          <cell r="E295" t="str">
            <v/>
          </cell>
          <cell r="G295" t="e">
            <v>#N/A</v>
          </cell>
          <cell r="Q295" t="str">
            <v/>
          </cell>
          <cell r="R295" t="str">
            <v/>
          </cell>
          <cell r="S295" t="str">
            <v/>
          </cell>
          <cell r="U295" t="str">
            <v/>
          </cell>
        </row>
        <row r="296">
          <cell r="E296" t="str">
            <v/>
          </cell>
          <cell r="G296" t="e">
            <v>#N/A</v>
          </cell>
          <cell r="Q296" t="str">
            <v/>
          </cell>
          <cell r="R296" t="str">
            <v/>
          </cell>
          <cell r="S296" t="str">
            <v/>
          </cell>
          <cell r="U296" t="str">
            <v/>
          </cell>
        </row>
        <row r="297">
          <cell r="E297" t="str">
            <v/>
          </cell>
          <cell r="G297" t="e">
            <v>#N/A</v>
          </cell>
          <cell r="Q297" t="str">
            <v/>
          </cell>
          <cell r="R297" t="str">
            <v/>
          </cell>
          <cell r="S297" t="str">
            <v/>
          </cell>
          <cell r="U297" t="str">
            <v/>
          </cell>
        </row>
        <row r="298">
          <cell r="E298" t="str">
            <v/>
          </cell>
          <cell r="G298" t="e">
            <v>#N/A</v>
          </cell>
          <cell r="Q298" t="str">
            <v/>
          </cell>
          <cell r="R298" t="str">
            <v/>
          </cell>
          <cell r="S298" t="str">
            <v/>
          </cell>
          <cell r="U298" t="str">
            <v/>
          </cell>
        </row>
        <row r="299">
          <cell r="E299" t="str">
            <v/>
          </cell>
          <cell r="G299" t="e">
            <v>#N/A</v>
          </cell>
          <cell r="Q299" t="str">
            <v/>
          </cell>
          <cell r="R299" t="str">
            <v/>
          </cell>
          <cell r="S299" t="str">
            <v/>
          </cell>
          <cell r="U299" t="str">
            <v/>
          </cell>
        </row>
        <row r="300">
          <cell r="E300" t="str">
            <v/>
          </cell>
          <cell r="G300" t="e">
            <v>#N/A</v>
          </cell>
          <cell r="Q300" t="str">
            <v/>
          </cell>
          <cell r="R300" t="str">
            <v/>
          </cell>
          <cell r="S300" t="str">
            <v/>
          </cell>
          <cell r="U300" t="str">
            <v/>
          </cell>
        </row>
        <row r="301">
          <cell r="E301" t="str">
            <v/>
          </cell>
          <cell r="G301" t="e">
            <v>#N/A</v>
          </cell>
          <cell r="Q301" t="str">
            <v/>
          </cell>
          <cell r="R301" t="str">
            <v/>
          </cell>
          <cell r="S301" t="str">
            <v/>
          </cell>
          <cell r="U301" t="str">
            <v/>
          </cell>
        </row>
        <row r="302">
          <cell r="E302" t="str">
            <v/>
          </cell>
          <cell r="G302" t="e">
            <v>#N/A</v>
          </cell>
          <cell r="Q302" t="str">
            <v/>
          </cell>
          <cell r="R302" t="str">
            <v/>
          </cell>
          <cell r="S302" t="str">
            <v/>
          </cell>
          <cell r="U302" t="str">
            <v/>
          </cell>
        </row>
        <row r="303">
          <cell r="E303" t="str">
            <v/>
          </cell>
          <cell r="G303" t="e">
            <v>#N/A</v>
          </cell>
          <cell r="Q303" t="str">
            <v/>
          </cell>
          <cell r="R303" t="str">
            <v/>
          </cell>
          <cell r="S303" t="str">
            <v/>
          </cell>
          <cell r="U303" t="str">
            <v/>
          </cell>
        </row>
        <row r="304">
          <cell r="E304" t="str">
            <v/>
          </cell>
          <cell r="G304" t="e">
            <v>#N/A</v>
          </cell>
          <cell r="Q304" t="str">
            <v/>
          </cell>
          <cell r="R304" t="str">
            <v/>
          </cell>
          <cell r="S304" t="str">
            <v/>
          </cell>
          <cell r="U304" t="str">
            <v/>
          </cell>
        </row>
        <row r="305">
          <cell r="E305" t="str">
            <v/>
          </cell>
          <cell r="G305" t="e">
            <v>#N/A</v>
          </cell>
          <cell r="Q305" t="str">
            <v/>
          </cell>
          <cell r="R305" t="str">
            <v/>
          </cell>
          <cell r="S305" t="str">
            <v/>
          </cell>
          <cell r="U305" t="str">
            <v/>
          </cell>
        </row>
        <row r="306">
          <cell r="E306" t="str">
            <v/>
          </cell>
          <cell r="G306" t="e">
            <v>#N/A</v>
          </cell>
          <cell r="Q306" t="str">
            <v/>
          </cell>
          <cell r="R306" t="str">
            <v/>
          </cell>
          <cell r="S306" t="str">
            <v/>
          </cell>
          <cell r="U306" t="str">
            <v/>
          </cell>
        </row>
        <row r="307">
          <cell r="E307" t="str">
            <v/>
          </cell>
          <cell r="G307" t="e">
            <v>#N/A</v>
          </cell>
          <cell r="Q307" t="str">
            <v/>
          </cell>
          <cell r="R307" t="str">
            <v/>
          </cell>
          <cell r="S307" t="str">
            <v/>
          </cell>
          <cell r="U307" t="str">
            <v/>
          </cell>
        </row>
        <row r="308">
          <cell r="E308" t="str">
            <v/>
          </cell>
          <cell r="G308" t="e">
            <v>#N/A</v>
          </cell>
          <cell r="Q308" t="str">
            <v/>
          </cell>
          <cell r="R308" t="str">
            <v/>
          </cell>
          <cell r="S308" t="str">
            <v/>
          </cell>
          <cell r="U308" t="str">
            <v/>
          </cell>
        </row>
        <row r="309">
          <cell r="E309" t="str">
            <v/>
          </cell>
          <cell r="G309" t="e">
            <v>#N/A</v>
          </cell>
          <cell r="Q309" t="str">
            <v/>
          </cell>
          <cell r="R309" t="str">
            <v/>
          </cell>
          <cell r="S309" t="str">
            <v/>
          </cell>
          <cell r="U309" t="str">
            <v/>
          </cell>
        </row>
        <row r="310">
          <cell r="E310" t="str">
            <v/>
          </cell>
          <cell r="G310" t="e">
            <v>#N/A</v>
          </cell>
          <cell r="Q310" t="str">
            <v/>
          </cell>
          <cell r="R310" t="str">
            <v/>
          </cell>
          <cell r="S310" t="str">
            <v/>
          </cell>
          <cell r="U310" t="str">
            <v/>
          </cell>
        </row>
        <row r="311">
          <cell r="E311" t="str">
            <v/>
          </cell>
          <cell r="G311" t="e">
            <v>#N/A</v>
          </cell>
          <cell r="Q311" t="str">
            <v/>
          </cell>
          <cell r="R311" t="str">
            <v/>
          </cell>
          <cell r="S311" t="str">
            <v/>
          </cell>
          <cell r="U311" t="str">
            <v/>
          </cell>
        </row>
        <row r="312">
          <cell r="E312" t="str">
            <v/>
          </cell>
          <cell r="G312" t="e">
            <v>#N/A</v>
          </cell>
          <cell r="Q312" t="str">
            <v/>
          </cell>
          <cell r="R312" t="str">
            <v/>
          </cell>
          <cell r="S312" t="str">
            <v/>
          </cell>
          <cell r="U312" t="str">
            <v/>
          </cell>
        </row>
        <row r="313">
          <cell r="E313" t="str">
            <v/>
          </cell>
          <cell r="G313" t="e">
            <v>#N/A</v>
          </cell>
          <cell r="Q313" t="str">
            <v/>
          </cell>
          <cell r="R313" t="str">
            <v/>
          </cell>
          <cell r="S313" t="str">
            <v/>
          </cell>
          <cell r="U313" t="str">
            <v/>
          </cell>
        </row>
        <row r="314">
          <cell r="E314" t="str">
            <v/>
          </cell>
          <cell r="G314" t="e">
            <v>#N/A</v>
          </cell>
          <cell r="Q314" t="str">
            <v/>
          </cell>
          <cell r="R314" t="str">
            <v/>
          </cell>
          <cell r="S314" t="str">
            <v/>
          </cell>
          <cell r="U314" t="str">
            <v/>
          </cell>
        </row>
        <row r="315">
          <cell r="E315" t="str">
            <v/>
          </cell>
          <cell r="G315" t="e">
            <v>#N/A</v>
          </cell>
          <cell r="Q315" t="str">
            <v/>
          </cell>
          <cell r="R315" t="str">
            <v/>
          </cell>
          <cell r="S315" t="str">
            <v/>
          </cell>
          <cell r="U315" t="str">
            <v/>
          </cell>
        </row>
        <row r="316">
          <cell r="E316" t="str">
            <v/>
          </cell>
          <cell r="G316" t="e">
            <v>#N/A</v>
          </cell>
          <cell r="Q316" t="str">
            <v/>
          </cell>
          <cell r="R316" t="str">
            <v/>
          </cell>
          <cell r="S316" t="str">
            <v/>
          </cell>
          <cell r="U316" t="str">
            <v/>
          </cell>
        </row>
        <row r="317">
          <cell r="E317" t="str">
            <v/>
          </cell>
          <cell r="G317" t="e">
            <v>#N/A</v>
          </cell>
          <cell r="Q317" t="str">
            <v/>
          </cell>
          <cell r="R317" t="str">
            <v/>
          </cell>
          <cell r="S317" t="str">
            <v/>
          </cell>
          <cell r="U317" t="str">
            <v/>
          </cell>
        </row>
        <row r="318">
          <cell r="E318" t="str">
            <v/>
          </cell>
          <cell r="G318" t="e">
            <v>#N/A</v>
          </cell>
          <cell r="Q318" t="str">
            <v/>
          </cell>
          <cell r="R318" t="str">
            <v/>
          </cell>
          <cell r="S318" t="str">
            <v/>
          </cell>
          <cell r="U318" t="str">
            <v/>
          </cell>
        </row>
        <row r="319">
          <cell r="E319" t="str">
            <v/>
          </cell>
          <cell r="G319" t="e">
            <v>#N/A</v>
          </cell>
          <cell r="Q319" t="str">
            <v/>
          </cell>
          <cell r="R319" t="str">
            <v/>
          </cell>
          <cell r="S319" t="str">
            <v/>
          </cell>
          <cell r="U319" t="str">
            <v/>
          </cell>
        </row>
        <row r="320">
          <cell r="E320" t="str">
            <v/>
          </cell>
          <cell r="G320" t="e">
            <v>#N/A</v>
          </cell>
          <cell r="Q320" t="str">
            <v/>
          </cell>
          <cell r="R320" t="str">
            <v/>
          </cell>
          <cell r="S320" t="str">
            <v/>
          </cell>
          <cell r="U320" t="str">
            <v/>
          </cell>
        </row>
        <row r="321">
          <cell r="E321" t="str">
            <v/>
          </cell>
          <cell r="G321" t="e">
            <v>#N/A</v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</row>
        <row r="322">
          <cell r="E322" t="str">
            <v/>
          </cell>
          <cell r="G322" t="e">
            <v>#N/A</v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</row>
        <row r="323">
          <cell r="E323" t="str">
            <v/>
          </cell>
          <cell r="G323" t="e">
            <v>#N/A</v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</row>
        <row r="324">
          <cell r="E324" t="str">
            <v/>
          </cell>
          <cell r="G324" t="e">
            <v>#N/A</v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</row>
        <row r="325">
          <cell r="E325" t="str">
            <v/>
          </cell>
          <cell r="G325" t="e">
            <v>#N/A</v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</row>
        <row r="326">
          <cell r="E326" t="str">
            <v/>
          </cell>
          <cell r="G326" t="e">
            <v>#N/A</v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</row>
        <row r="327">
          <cell r="E327" t="str">
            <v/>
          </cell>
          <cell r="G327" t="e">
            <v>#N/A</v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</row>
        <row r="328">
          <cell r="E328" t="str">
            <v/>
          </cell>
          <cell r="G328" t="e">
            <v>#N/A</v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</row>
        <row r="329">
          <cell r="E329" t="str">
            <v/>
          </cell>
          <cell r="G329" t="e">
            <v>#N/A</v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</row>
        <row r="330">
          <cell r="E330" t="str">
            <v/>
          </cell>
          <cell r="G330" t="e">
            <v>#N/A</v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</row>
        <row r="331">
          <cell r="E331" t="str">
            <v/>
          </cell>
          <cell r="G331" t="e">
            <v>#N/A</v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</row>
        <row r="332">
          <cell r="E332" t="str">
            <v/>
          </cell>
          <cell r="G332" t="e">
            <v>#N/A</v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</row>
        <row r="333">
          <cell r="E333" t="str">
            <v/>
          </cell>
          <cell r="G333" t="e">
            <v>#N/A</v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</row>
        <row r="334">
          <cell r="E334" t="str">
            <v/>
          </cell>
          <cell r="G334" t="e">
            <v>#N/A</v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</row>
        <row r="335">
          <cell r="E335" t="str">
            <v/>
          </cell>
          <cell r="G335" t="e">
            <v>#N/A</v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</row>
        <row r="336">
          <cell r="E336" t="str">
            <v/>
          </cell>
          <cell r="G336" t="e">
            <v>#N/A</v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</row>
        <row r="337">
          <cell r="E337" t="str">
            <v/>
          </cell>
          <cell r="G337" t="e">
            <v>#N/A</v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</row>
        <row r="338">
          <cell r="E338" t="str">
            <v/>
          </cell>
          <cell r="G338" t="e">
            <v>#N/A</v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</row>
        <row r="339">
          <cell r="E339" t="str">
            <v/>
          </cell>
          <cell r="G339" t="e">
            <v>#N/A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 t="e">
            <v>#N/A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 t="e">
            <v>#N/A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 t="e">
            <v>#N/A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 t="e">
            <v>#N/A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 t="e">
            <v>#N/A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 t="e">
            <v>#N/A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 t="e">
            <v>#N/A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 t="e">
            <v>#N/A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 t="e">
            <v>#N/A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 t="e">
            <v>#N/A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 t="e">
            <v>#N/A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 t="e">
            <v>#N/A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 t="e">
            <v>#N/A</v>
          </cell>
          <cell r="Q352" t="str">
            <v/>
          </cell>
          <cell r="R352" t="str">
            <v/>
          </cell>
          <cell r="S352" t="str">
            <v/>
          </cell>
          <cell r="U352" t="str">
            <v/>
          </cell>
        </row>
        <row r="353">
          <cell r="E353" t="str">
            <v/>
          </cell>
          <cell r="G353" t="e">
            <v>#N/A</v>
          </cell>
          <cell r="Q353" t="str">
            <v/>
          </cell>
          <cell r="R353" t="str">
            <v/>
          </cell>
          <cell r="S353" t="str">
            <v/>
          </cell>
          <cell r="U353" t="str">
            <v/>
          </cell>
        </row>
        <row r="354">
          <cell r="E354" t="str">
            <v/>
          </cell>
          <cell r="G354" t="e">
            <v>#N/A</v>
          </cell>
          <cell r="Q354" t="str">
            <v/>
          </cell>
          <cell r="R354" t="str">
            <v/>
          </cell>
          <cell r="S354" t="str">
            <v/>
          </cell>
          <cell r="U354" t="str">
            <v/>
          </cell>
        </row>
        <row r="355">
          <cell r="E355" t="str">
            <v/>
          </cell>
          <cell r="G355" t="e">
            <v>#N/A</v>
          </cell>
          <cell r="Q355" t="str">
            <v/>
          </cell>
          <cell r="R355" t="str">
            <v/>
          </cell>
          <cell r="S355" t="str">
            <v/>
          </cell>
          <cell r="U355" t="str">
            <v/>
          </cell>
        </row>
        <row r="356">
          <cell r="E356" t="str">
            <v/>
          </cell>
          <cell r="G356" t="e">
            <v>#N/A</v>
          </cell>
          <cell r="Q356" t="str">
            <v/>
          </cell>
          <cell r="R356" t="str">
            <v/>
          </cell>
          <cell r="S356" t="str">
            <v/>
          </cell>
          <cell r="U356" t="str">
            <v/>
          </cell>
        </row>
        <row r="357">
          <cell r="E357" t="str">
            <v/>
          </cell>
          <cell r="G357" t="e">
            <v>#N/A</v>
          </cell>
          <cell r="Q357" t="str">
            <v/>
          </cell>
          <cell r="R357" t="str">
            <v/>
          </cell>
          <cell r="S357" t="str">
            <v/>
          </cell>
          <cell r="U357" t="str">
            <v/>
          </cell>
        </row>
        <row r="358">
          <cell r="E358" t="str">
            <v/>
          </cell>
          <cell r="G358" t="e">
            <v>#N/A</v>
          </cell>
          <cell r="Q358" t="str">
            <v/>
          </cell>
          <cell r="R358" t="str">
            <v/>
          </cell>
          <cell r="S358" t="str">
            <v/>
          </cell>
          <cell r="U358" t="str">
            <v/>
          </cell>
        </row>
        <row r="359">
          <cell r="E359" t="str">
            <v/>
          </cell>
          <cell r="G359" t="e">
            <v>#N/A</v>
          </cell>
          <cell r="Q359" t="str">
            <v/>
          </cell>
          <cell r="R359" t="str">
            <v/>
          </cell>
          <cell r="S359" t="str">
            <v/>
          </cell>
          <cell r="U359" t="str">
            <v/>
          </cell>
        </row>
        <row r="360">
          <cell r="E360" t="str">
            <v/>
          </cell>
          <cell r="G360" t="e">
            <v>#N/A</v>
          </cell>
          <cell r="Q360" t="str">
            <v/>
          </cell>
          <cell r="R360" t="str">
            <v/>
          </cell>
          <cell r="S360" t="str">
            <v/>
          </cell>
          <cell r="U360" t="str">
            <v/>
          </cell>
        </row>
        <row r="361">
          <cell r="E361" t="str">
            <v/>
          </cell>
          <cell r="G361" t="e">
            <v>#N/A</v>
          </cell>
          <cell r="Q361" t="str">
            <v/>
          </cell>
          <cell r="R361" t="str">
            <v/>
          </cell>
          <cell r="S361" t="str">
            <v/>
          </cell>
          <cell r="U361" t="str">
            <v/>
          </cell>
        </row>
        <row r="362">
          <cell r="E362" t="str">
            <v/>
          </cell>
          <cell r="G362" t="e">
            <v>#N/A</v>
          </cell>
          <cell r="Q362" t="str">
            <v/>
          </cell>
          <cell r="R362" t="str">
            <v/>
          </cell>
          <cell r="S362" t="str">
            <v/>
          </cell>
          <cell r="U362" t="str">
            <v/>
          </cell>
        </row>
        <row r="363">
          <cell r="E363" t="str">
            <v/>
          </cell>
          <cell r="G363" t="e">
            <v>#N/A</v>
          </cell>
          <cell r="Q363" t="str">
            <v/>
          </cell>
          <cell r="R363" t="str">
            <v/>
          </cell>
          <cell r="S363" t="str">
            <v/>
          </cell>
          <cell r="U363" t="str">
            <v/>
          </cell>
        </row>
        <row r="364">
          <cell r="E364" t="str">
            <v/>
          </cell>
          <cell r="G364" t="e">
            <v>#N/A</v>
          </cell>
          <cell r="Q364" t="str">
            <v/>
          </cell>
          <cell r="R364" t="str">
            <v/>
          </cell>
          <cell r="S364" t="str">
            <v/>
          </cell>
          <cell r="U364" t="str">
            <v/>
          </cell>
        </row>
        <row r="365">
          <cell r="E365" t="str">
            <v/>
          </cell>
          <cell r="G365" t="e">
            <v>#N/A</v>
          </cell>
          <cell r="Q365" t="str">
            <v/>
          </cell>
          <cell r="R365" t="str">
            <v/>
          </cell>
          <cell r="S365" t="str">
            <v/>
          </cell>
          <cell r="U365" t="str">
            <v/>
          </cell>
        </row>
        <row r="366">
          <cell r="E366" t="str">
            <v/>
          </cell>
          <cell r="G366" t="e">
            <v>#N/A</v>
          </cell>
          <cell r="Q366" t="str">
            <v/>
          </cell>
          <cell r="R366" t="str">
            <v/>
          </cell>
          <cell r="S366" t="str">
            <v/>
          </cell>
          <cell r="U366" t="str">
            <v/>
          </cell>
        </row>
        <row r="367">
          <cell r="E367" t="str">
            <v/>
          </cell>
          <cell r="G367" t="e">
            <v>#N/A</v>
          </cell>
          <cell r="Q367" t="str">
            <v/>
          </cell>
          <cell r="R367" t="str">
            <v/>
          </cell>
          <cell r="S367" t="str">
            <v/>
          </cell>
          <cell r="U367" t="str">
            <v/>
          </cell>
        </row>
        <row r="368">
          <cell r="E368" t="str">
            <v/>
          </cell>
          <cell r="G368" t="e">
            <v>#N/A</v>
          </cell>
          <cell r="Q368" t="str">
            <v/>
          </cell>
          <cell r="R368" t="str">
            <v/>
          </cell>
          <cell r="S368" t="str">
            <v/>
          </cell>
          <cell r="U368" t="str">
            <v/>
          </cell>
        </row>
        <row r="369">
          <cell r="E369" t="str">
            <v/>
          </cell>
          <cell r="G369" t="e">
            <v>#N/A</v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G370" t="e">
            <v>#N/A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 t="e">
            <v>#N/A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 t="e">
            <v>#N/A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 t="e">
            <v>#N/A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 t="e">
            <v>#N/A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 t="e">
            <v>#N/A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 t="e">
            <v>#N/A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 t="e">
            <v>#N/A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 t="e">
            <v>#N/A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 t="e">
            <v>#N/A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 t="e">
            <v>#N/A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 t="e">
            <v>#N/A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 t="e">
            <v>#N/A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 t="e">
            <v>#N/A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 t="e">
            <v>#N/A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 t="e">
            <v>#N/A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 t="e">
            <v>#N/A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 t="e">
            <v>#N/A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 t="e">
            <v>#N/A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 t="e">
            <v>#N/A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 t="e">
            <v>#N/A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 t="e">
            <v>#N/A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 t="e">
            <v>#N/A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 t="e">
            <v>#N/A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 t="e">
            <v>#N/A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 t="e">
            <v>#N/A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 t="e">
            <v>#N/A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 t="e">
            <v>#N/A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 t="e">
            <v>#N/A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 t="e">
            <v>#N/A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 t="e">
            <v>#N/A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 t="e">
            <v>#N/A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 t="e">
            <v>#N/A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 t="e">
            <v>#N/A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 t="e">
            <v>#N/A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 t="e">
            <v>#N/A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 t="e">
            <v>#N/A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 t="e">
            <v>#N/A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 t="e">
            <v>#N/A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 t="e">
            <v>#N/A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 t="e">
            <v>#N/A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 t="e">
            <v>#N/A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 t="e">
            <v>#N/A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 t="e">
            <v>#N/A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 t="e">
            <v>#N/A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 t="e">
            <v>#N/A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 t="e">
            <v>#N/A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 t="e">
            <v>#N/A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 t="e">
            <v>#N/A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 t="e">
            <v>#N/A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 t="e">
            <v>#N/A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 t="e">
            <v>#N/A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 t="e">
            <v>#N/A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 t="e">
            <v>#N/A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 t="e">
            <v>#N/A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 t="e">
            <v>#N/A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 t="e">
            <v>#N/A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 t="e">
            <v>#N/A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 t="e">
            <v>#N/A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 t="e">
            <v>#N/A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 t="e">
            <v>#N/A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 t="e">
            <v>#N/A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 t="e">
            <v>#N/A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 t="e">
            <v>#N/A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 t="e">
            <v>#N/A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 t="e">
            <v>#N/A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 t="e">
            <v>#N/A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 t="e">
            <v>#N/A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 t="e">
            <v>#N/A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 t="e">
            <v>#N/A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 t="e">
            <v>#N/A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 t="e">
            <v>#N/A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 t="e">
            <v>#N/A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 t="e">
            <v>#N/A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 t="e">
            <v>#N/A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 t="e">
            <v>#N/A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 t="e">
            <v>#N/A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 t="e">
            <v>#N/A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 t="e">
            <v>#N/A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 t="e">
            <v>#N/A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 t="e">
            <v>#N/A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 t="e">
            <v>#N/A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 t="e">
            <v>#N/A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 t="e">
            <v>#N/A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 t="e">
            <v>#N/A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 t="e">
            <v>#N/A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 t="e">
            <v>#N/A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 t="e">
            <v>#N/A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 t="e">
            <v>#N/A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 t="e">
            <v>#N/A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 t="e">
            <v>#N/A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 t="e">
            <v>#N/A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 t="e">
            <v>#N/A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 t="e">
            <v>#N/A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 t="e">
            <v>#N/A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 t="e">
            <v>#N/A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 t="e">
            <v>#N/A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 t="e">
            <v>#N/A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 t="e">
            <v>#N/A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 t="e">
            <v>#N/A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 t="e">
            <v>#N/A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 t="e">
            <v>#N/A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 t="e">
            <v>#N/A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 t="e">
            <v>#N/A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 t="e">
            <v>#N/A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 t="e">
            <v>#N/A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 t="e">
            <v>#N/A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 t="e">
            <v>#N/A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 t="e">
            <v>#N/A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 t="e">
            <v>#N/A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 t="e">
            <v>#N/A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 t="e">
            <v>#N/A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 t="e">
            <v>#N/A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 t="e">
            <v>#N/A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 t="e">
            <v>#N/A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 t="e">
            <v>#N/A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 t="e">
            <v>#N/A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 t="e">
            <v>#N/A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 t="e">
            <v>#N/A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 t="e">
            <v>#N/A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 t="e">
            <v>#N/A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 t="e">
            <v>#N/A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 t="e">
            <v>#N/A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 t="e">
            <v>#N/A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 t="e">
            <v>#N/A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 t="e">
            <v>#N/A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 t="e">
            <v>#N/A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 t="e">
            <v>#N/A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 t="e">
            <v>#N/A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 t="e">
            <v>#N/A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 t="e">
            <v>#N/A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 t="e">
            <v>#N/A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 t="e">
            <v>#N/A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 t="e">
            <v>#N/A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 t="e">
            <v>#N/A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 t="e">
            <v>#N/A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 t="e">
            <v>#N/A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 t="e">
            <v>#N/A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 t="e">
            <v>#N/A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 t="e">
            <v>#N/A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 t="e">
            <v>#N/A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 t="e">
            <v>#N/A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 t="e">
            <v>#N/A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 t="e">
            <v>#N/A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 t="e">
            <v>#N/A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 t="e">
            <v>#N/A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 t="e">
            <v>#N/A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 t="e">
            <v>#N/A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 t="e">
            <v>#N/A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 t="e">
            <v>#N/A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 t="e">
            <v>#N/A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 t="e">
            <v>#N/A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 t="e">
            <v>#N/A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 t="e">
            <v>#N/A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 t="e">
            <v>#N/A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 t="e">
            <v>#N/A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 t="e">
            <v>#N/A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 t="e">
            <v>#N/A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 t="e">
            <v>#N/A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 t="e">
            <v>#N/A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 t="e">
            <v>#N/A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 t="e">
            <v>#N/A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 t="e">
            <v>#N/A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 t="e">
            <v>#N/A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 t="e">
            <v>#N/A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 t="e">
            <v>#N/A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 t="e">
            <v>#N/A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 t="e">
            <v>#N/A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 t="e">
            <v>#N/A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 t="e">
            <v>#N/A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 t="e">
            <v>#N/A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 t="e">
            <v>#N/A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 t="e">
            <v>#N/A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 t="e">
            <v>#N/A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 t="e">
            <v>#N/A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 t="e">
            <v>#N/A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 t="e">
            <v>#N/A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 t="e">
            <v>#N/A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 t="e">
            <v>#N/A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 t="e">
            <v>#N/A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 t="e">
            <v>#N/A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 t="e">
            <v>#N/A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 t="e">
            <v>#N/A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 t="e">
            <v>#N/A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 t="e">
            <v>#N/A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 t="e">
            <v>#N/A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 t="e">
            <v>#N/A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 t="e">
            <v>#N/A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 t="e">
            <v>#N/A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 t="e">
            <v>#N/A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 t="e">
            <v>#N/A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 t="e">
            <v>#N/A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 t="e">
            <v>#N/A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 t="e">
            <v>#N/A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 t="e">
            <v>#N/A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 t="e">
            <v>#N/A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 t="e">
            <v>#N/A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 t="e">
            <v>#N/A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 t="e">
            <v>#N/A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 t="e">
            <v>#N/A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 t="e">
            <v>#N/A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 t="e">
            <v>#N/A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 t="e">
            <v>#N/A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 t="e">
            <v>#N/A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 t="e">
            <v>#N/A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 t="e">
            <v>#N/A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 t="e">
            <v>#N/A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 t="e">
            <v>#N/A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 t="e">
            <v>#N/A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 t="e">
            <v>#N/A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 t="e">
            <v>#N/A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 t="e">
            <v>#N/A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 t="e">
            <v>#N/A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 t="e">
            <v>#N/A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 t="e">
            <v>#N/A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 t="e">
            <v>#N/A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 t="e">
            <v>#N/A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 t="e">
            <v>#N/A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 t="e">
            <v>#N/A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 t="e">
            <v>#N/A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 t="e">
            <v>#N/A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 t="e">
            <v>#N/A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 t="e">
            <v>#N/A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 t="e">
            <v>#N/A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 t="e">
            <v>#N/A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 t="e">
            <v>#N/A</v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G596" t="e">
            <v>#N/A</v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G597" t="e">
            <v>#N/A</v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G598" t="e">
            <v>#N/A</v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G599" t="e">
            <v>#N/A</v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G600" t="e">
            <v>#N/A</v>
          </cell>
          <cell r="Q600" t="str">
            <v/>
          </cell>
          <cell r="R600" t="str">
            <v/>
          </cell>
          <cell r="U600" t="str">
            <v/>
          </cell>
        </row>
      </sheetData>
      <sheetData sheetId="7" refreshError="1"/>
      <sheetData sheetId="8" refreshError="1"/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44826.75951747685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44826.75951747685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44826.75951747685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 refreshError="1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 refreshError="1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56"/>
  <sheetViews>
    <sheetView tabSelected="1" workbookViewId="0">
      <selection activeCell="A4" sqref="A4:P4"/>
    </sheetView>
  </sheetViews>
  <sheetFormatPr defaultRowHeight="13.2" outlineLevelCol="1" x14ac:dyDescent="0.25"/>
  <cols>
    <col min="1" max="1" width="4.109375" style="2" customWidth="1"/>
    <col min="2" max="2" width="25" bestFit="1" customWidth="1"/>
    <col min="3" max="3" width="10.6640625" style="2" customWidth="1"/>
    <col min="4" max="4" width="7.6640625" style="2" customWidth="1"/>
    <col min="5" max="6" width="5.6640625" style="2" customWidth="1"/>
    <col min="7" max="7" width="11.6640625" style="29" bestFit="1" customWidth="1" outlineLevel="1"/>
    <col min="8" max="8" width="44.33203125" bestFit="1" customWidth="1"/>
    <col min="9" max="9" width="39.5546875" bestFit="1" customWidth="1"/>
    <col min="10" max="10" width="15.33203125" hidden="1" customWidth="1" outlineLevel="1"/>
    <col min="11" max="11" width="9.6640625" hidden="1" customWidth="1" outlineLevel="1"/>
    <col min="12" max="12" width="8.6640625" hidden="1" customWidth="1" outlineLevel="1"/>
    <col min="13" max="13" width="10.6640625" hidden="1" customWidth="1" outlineLevel="1"/>
    <col min="14" max="15" width="8.88671875" hidden="1" customWidth="1" outlineLevel="1"/>
    <col min="16" max="16" width="8.88671875" style="1" collapsed="1"/>
    <col min="17" max="17" width="8.88671875" style="39"/>
  </cols>
  <sheetData>
    <row r="1" spans="1:17" s="3" customFormat="1" ht="72" customHeight="1" x14ac:dyDescent="0.25">
      <c r="A1" s="48" t="s">
        <v>118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38"/>
    </row>
    <row r="2" spans="1:17" s="3" customFormat="1" ht="87" customHeight="1" thickBot="1" x14ac:dyDescent="0.3">
      <c r="A2" s="49" t="s">
        <v>209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38"/>
    </row>
    <row r="3" spans="1:17" s="3" customFormat="1" ht="13.5" customHeight="1" thickTop="1" x14ac:dyDescent="0.25">
      <c r="A3" s="10" t="s">
        <v>210</v>
      </c>
      <c r="B3" s="5"/>
      <c r="C3" s="5"/>
      <c r="D3" s="5"/>
      <c r="E3" s="5"/>
      <c r="G3" s="11"/>
      <c r="I3" s="4"/>
      <c r="P3" s="9" t="s">
        <v>117</v>
      </c>
      <c r="Q3" s="38"/>
    </row>
    <row r="4" spans="1:17" s="3" customFormat="1" ht="18" customHeight="1" x14ac:dyDescent="0.25">
      <c r="A4" s="50" t="s">
        <v>116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38"/>
    </row>
    <row r="5" spans="1:17" s="3" customFormat="1" ht="39.75" customHeight="1" x14ac:dyDescent="0.25">
      <c r="A5" s="51" t="s">
        <v>194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38"/>
    </row>
    <row r="6" spans="1:17" ht="26.4" x14ac:dyDescent="0.25">
      <c r="A6" s="8" t="s">
        <v>115</v>
      </c>
      <c r="B6" s="8" t="s">
        <v>114</v>
      </c>
      <c r="C6" s="8" t="s">
        <v>113</v>
      </c>
      <c r="D6" s="8" t="s">
        <v>112</v>
      </c>
      <c r="E6" s="8" t="s">
        <v>111</v>
      </c>
      <c r="F6" s="8" t="s">
        <v>110</v>
      </c>
      <c r="G6" s="24" t="s">
        <v>109</v>
      </c>
      <c r="H6" s="8" t="s">
        <v>108</v>
      </c>
      <c r="I6" s="8" t="s">
        <v>107</v>
      </c>
      <c r="J6" s="8" t="s">
        <v>106</v>
      </c>
      <c r="K6" s="8" t="s">
        <v>105</v>
      </c>
      <c r="L6" s="8" t="s">
        <v>104</v>
      </c>
      <c r="M6" s="8" t="s">
        <v>103</v>
      </c>
      <c r="N6" s="8"/>
      <c r="O6" s="8" t="s">
        <v>102</v>
      </c>
      <c r="P6" s="7" t="s">
        <v>101</v>
      </c>
    </row>
    <row r="7" spans="1:17" x14ac:dyDescent="0.25">
      <c r="A7" s="18">
        <v>1</v>
      </c>
      <c r="B7" s="19" t="s">
        <v>195</v>
      </c>
      <c r="C7" s="18">
        <v>1</v>
      </c>
      <c r="D7" s="18">
        <v>2</v>
      </c>
      <c r="E7" s="18">
        <v>2008</v>
      </c>
      <c r="F7" s="18" t="s">
        <v>9</v>
      </c>
      <c r="G7" s="19" t="s">
        <v>8</v>
      </c>
      <c r="H7" s="19" t="s">
        <v>196</v>
      </c>
      <c r="I7" s="19" t="s">
        <v>197</v>
      </c>
      <c r="J7" s="19"/>
      <c r="K7" s="19">
        <v>1</v>
      </c>
      <c r="L7" s="19">
        <v>1</v>
      </c>
      <c r="M7" s="19">
        <v>12</v>
      </c>
      <c r="N7" s="19"/>
      <c r="O7" s="19"/>
      <c r="P7" s="20">
        <v>0.45833333333333331</v>
      </c>
    </row>
    <row r="8" spans="1:17" x14ac:dyDescent="0.25">
      <c r="A8" s="30">
        <v>2</v>
      </c>
      <c r="B8" s="31" t="s">
        <v>45</v>
      </c>
      <c r="C8" s="30">
        <v>2</v>
      </c>
      <c r="D8" s="30" t="s">
        <v>4</v>
      </c>
      <c r="E8" s="30">
        <v>1994</v>
      </c>
      <c r="F8" s="30" t="s">
        <v>3</v>
      </c>
      <c r="G8" s="32" t="s">
        <v>2</v>
      </c>
      <c r="H8" s="31" t="s">
        <v>32</v>
      </c>
      <c r="I8" s="31" t="s">
        <v>31</v>
      </c>
      <c r="J8" s="31"/>
      <c r="K8" s="31">
        <v>3</v>
      </c>
      <c r="L8" s="31">
        <v>1</v>
      </c>
      <c r="M8" s="31">
        <v>400</v>
      </c>
      <c r="N8" s="31">
        <f t="shared" ref="N8:N14" ca="1" si="0">RAND()</f>
        <v>5.0404456142390863E-2</v>
      </c>
      <c r="O8" s="31"/>
      <c r="P8" s="33">
        <v>0.4597222222222222</v>
      </c>
    </row>
    <row r="9" spans="1:17" x14ac:dyDescent="0.25">
      <c r="A9" s="42">
        <v>3</v>
      </c>
      <c r="B9" s="16" t="s">
        <v>95</v>
      </c>
      <c r="C9" s="42">
        <v>3</v>
      </c>
      <c r="D9" s="15">
        <v>2</v>
      </c>
      <c r="E9" s="15">
        <v>2009</v>
      </c>
      <c r="F9" s="15" t="s">
        <v>3</v>
      </c>
      <c r="G9" s="25" t="s">
        <v>8</v>
      </c>
      <c r="H9" s="16" t="s">
        <v>91</v>
      </c>
      <c r="I9" s="16" t="s">
        <v>90</v>
      </c>
      <c r="J9" s="16"/>
      <c r="K9" s="16">
        <v>6</v>
      </c>
      <c r="L9" s="16">
        <v>1</v>
      </c>
      <c r="M9" s="16">
        <v>12</v>
      </c>
      <c r="N9" s="16">
        <f t="shared" ca="1" si="0"/>
        <v>6.6680683216205683E-2</v>
      </c>
      <c r="O9" s="16"/>
      <c r="P9" s="17">
        <v>0.4604166666666667</v>
      </c>
    </row>
    <row r="10" spans="1:17" x14ac:dyDescent="0.25">
      <c r="A10" s="42">
        <v>4</v>
      </c>
      <c r="B10" s="16" t="s">
        <v>178</v>
      </c>
      <c r="C10" s="42">
        <v>4</v>
      </c>
      <c r="D10" s="15">
        <v>3</v>
      </c>
      <c r="E10" s="15">
        <v>2007</v>
      </c>
      <c r="F10" s="15" t="s">
        <v>3</v>
      </c>
      <c r="G10" s="25" t="s">
        <v>8</v>
      </c>
      <c r="H10" s="16" t="s">
        <v>171</v>
      </c>
      <c r="I10" s="16" t="s">
        <v>172</v>
      </c>
      <c r="J10" s="16" t="str">
        <f>CONCATENATE(G10,"-рег")</f>
        <v>ЮД 14-15_3-рег</v>
      </c>
      <c r="K10" s="16">
        <v>7</v>
      </c>
      <c r="L10" s="16">
        <v>1</v>
      </c>
      <c r="M10" s="16">
        <v>4</v>
      </c>
      <c r="N10" s="16">
        <f t="shared" ca="1" si="0"/>
        <v>0.97197436721519281</v>
      </c>
      <c r="O10" s="16"/>
      <c r="P10" s="17">
        <v>0.46249999999999997</v>
      </c>
    </row>
    <row r="11" spans="1:17" x14ac:dyDescent="0.25">
      <c r="A11" s="42">
        <v>5</v>
      </c>
      <c r="B11" s="16" t="s">
        <v>137</v>
      </c>
      <c r="C11" s="42">
        <v>5</v>
      </c>
      <c r="D11" s="15" t="s">
        <v>10</v>
      </c>
      <c r="E11" s="15">
        <v>2009</v>
      </c>
      <c r="F11" s="15" t="s">
        <v>3</v>
      </c>
      <c r="G11" s="25" t="s">
        <v>8</v>
      </c>
      <c r="H11" s="16" t="s">
        <v>134</v>
      </c>
      <c r="I11" s="16" t="s">
        <v>135</v>
      </c>
      <c r="J11" s="16" t="str">
        <f>CONCATENATE(G11,"-рег")</f>
        <v>ЮД 14-15_3-рег</v>
      </c>
      <c r="K11" s="16">
        <v>4</v>
      </c>
      <c r="L11" s="16">
        <v>1</v>
      </c>
      <c r="M11" s="16">
        <v>4</v>
      </c>
      <c r="N11" s="16">
        <f t="shared" ca="1" si="0"/>
        <v>0.24892551241284355</v>
      </c>
      <c r="O11" s="16"/>
      <c r="P11" s="17">
        <v>0.46458333333333335</v>
      </c>
    </row>
    <row r="12" spans="1:17" x14ac:dyDescent="0.25">
      <c r="A12" s="30">
        <v>6</v>
      </c>
      <c r="B12" s="31" t="s">
        <v>51</v>
      </c>
      <c r="C12" s="30">
        <v>6</v>
      </c>
      <c r="D12" s="30" t="s">
        <v>25</v>
      </c>
      <c r="E12" s="30">
        <v>2005</v>
      </c>
      <c r="F12" s="30" t="s">
        <v>3</v>
      </c>
      <c r="G12" s="32" t="s">
        <v>2</v>
      </c>
      <c r="H12" s="31" t="s">
        <v>32</v>
      </c>
      <c r="I12" s="31" t="s">
        <v>31</v>
      </c>
      <c r="J12" s="31"/>
      <c r="K12" s="31">
        <v>12</v>
      </c>
      <c r="L12" s="31">
        <v>1</v>
      </c>
      <c r="M12" s="31">
        <v>120</v>
      </c>
      <c r="N12" s="31">
        <f t="shared" ca="1" si="0"/>
        <v>0.95003204179177758</v>
      </c>
      <c r="O12" s="31"/>
      <c r="P12" s="33">
        <v>0.46597222222222223</v>
      </c>
    </row>
    <row r="13" spans="1:17" x14ac:dyDescent="0.25">
      <c r="A13" s="42">
        <v>7</v>
      </c>
      <c r="B13" s="16" t="s">
        <v>179</v>
      </c>
      <c r="C13" s="42">
        <v>7</v>
      </c>
      <c r="D13" s="15">
        <v>1</v>
      </c>
      <c r="E13" s="15">
        <v>2007</v>
      </c>
      <c r="F13" s="15" t="s">
        <v>3</v>
      </c>
      <c r="G13" s="25" t="s">
        <v>8</v>
      </c>
      <c r="H13" s="16" t="s">
        <v>180</v>
      </c>
      <c r="I13" s="16" t="s">
        <v>31</v>
      </c>
      <c r="J13" s="16" t="str">
        <f>CONCATENATE(G13,"-рег")</f>
        <v>ЮД 14-15_3-рег</v>
      </c>
      <c r="K13" s="16">
        <v>1</v>
      </c>
      <c r="L13" s="16">
        <v>1</v>
      </c>
      <c r="M13" s="16">
        <v>40</v>
      </c>
      <c r="N13" s="16">
        <f t="shared" ca="1" si="0"/>
        <v>0.25545657023991941</v>
      </c>
      <c r="O13" s="16"/>
      <c r="P13" s="17">
        <v>0.46666666666666662</v>
      </c>
    </row>
    <row r="14" spans="1:17" x14ac:dyDescent="0.25">
      <c r="A14" s="42">
        <v>8</v>
      </c>
      <c r="B14" s="16" t="s">
        <v>133</v>
      </c>
      <c r="C14" s="42">
        <v>8</v>
      </c>
      <c r="D14" s="15">
        <v>1</v>
      </c>
      <c r="E14" s="15">
        <v>2009</v>
      </c>
      <c r="F14" s="15" t="s">
        <v>3</v>
      </c>
      <c r="G14" s="25" t="s">
        <v>8</v>
      </c>
      <c r="H14" s="16" t="s">
        <v>134</v>
      </c>
      <c r="I14" s="16" t="s">
        <v>135</v>
      </c>
      <c r="J14" s="16" t="str">
        <f>CONCATENATE(G14,"-рег")</f>
        <v>ЮД 14-15_3-рег</v>
      </c>
      <c r="K14" s="16">
        <v>1</v>
      </c>
      <c r="L14" s="16">
        <v>1</v>
      </c>
      <c r="M14" s="16">
        <v>40</v>
      </c>
      <c r="N14" s="16">
        <f t="shared" ca="1" si="0"/>
        <v>0.58448345203941554</v>
      </c>
      <c r="O14" s="16"/>
      <c r="P14" s="17">
        <v>0.46875</v>
      </c>
    </row>
    <row r="15" spans="1:17" x14ac:dyDescent="0.25">
      <c r="A15" s="15">
        <v>9</v>
      </c>
      <c r="B15" s="16" t="s">
        <v>198</v>
      </c>
      <c r="C15" s="15">
        <v>9</v>
      </c>
      <c r="D15" s="15">
        <v>2</v>
      </c>
      <c r="E15" s="15">
        <v>2008</v>
      </c>
      <c r="F15" s="15" t="s">
        <v>3</v>
      </c>
      <c r="G15" s="16" t="s">
        <v>8</v>
      </c>
      <c r="H15" s="16" t="s">
        <v>196</v>
      </c>
      <c r="I15" s="16" t="s">
        <v>197</v>
      </c>
      <c r="J15" s="16"/>
      <c r="K15" s="16">
        <v>2</v>
      </c>
      <c r="L15" s="16">
        <v>1</v>
      </c>
      <c r="M15" s="16">
        <v>12</v>
      </c>
      <c r="N15" s="16"/>
      <c r="O15" s="16"/>
      <c r="P15" s="17">
        <v>0.47083333333333338</v>
      </c>
    </row>
    <row r="16" spans="1:17" x14ac:dyDescent="0.25">
      <c r="A16" s="30">
        <v>10</v>
      </c>
      <c r="B16" s="31" t="s">
        <v>53</v>
      </c>
      <c r="C16" s="30">
        <v>10</v>
      </c>
      <c r="D16" s="30" t="s">
        <v>25</v>
      </c>
      <c r="E16" s="30">
        <v>2004</v>
      </c>
      <c r="F16" s="30" t="s">
        <v>3</v>
      </c>
      <c r="G16" s="32" t="s">
        <v>2</v>
      </c>
      <c r="H16" s="31" t="s">
        <v>32</v>
      </c>
      <c r="I16" s="31" t="s">
        <v>31</v>
      </c>
      <c r="J16" s="31"/>
      <c r="K16" s="31">
        <v>10</v>
      </c>
      <c r="L16" s="31">
        <v>1</v>
      </c>
      <c r="M16" s="31">
        <v>120</v>
      </c>
      <c r="N16" s="31">
        <f t="shared" ref="N16:N22" ca="1" si="1">RAND()</f>
        <v>0.20159108238439594</v>
      </c>
      <c r="O16" s="31"/>
      <c r="P16" s="33">
        <v>0.47222222222222199</v>
      </c>
    </row>
    <row r="17" spans="1:16" x14ac:dyDescent="0.25">
      <c r="A17" s="42">
        <v>11</v>
      </c>
      <c r="B17" s="16" t="s">
        <v>176</v>
      </c>
      <c r="C17" s="42">
        <v>11</v>
      </c>
      <c r="D17" s="15">
        <v>3</v>
      </c>
      <c r="E17" s="15">
        <v>2008</v>
      </c>
      <c r="F17" s="15" t="s">
        <v>3</v>
      </c>
      <c r="G17" s="25" t="s">
        <v>8</v>
      </c>
      <c r="H17" s="16" t="s">
        <v>171</v>
      </c>
      <c r="I17" s="16" t="s">
        <v>172</v>
      </c>
      <c r="J17" s="16" t="str">
        <f>CONCATENATE(G17,"-рег")</f>
        <v>ЮД 14-15_3-рег</v>
      </c>
      <c r="K17" s="16">
        <v>5</v>
      </c>
      <c r="L17" s="16">
        <v>1</v>
      </c>
      <c r="M17" s="16">
        <v>4</v>
      </c>
      <c r="N17" s="16">
        <f t="shared" ca="1" si="1"/>
        <v>0.95712406764275648</v>
      </c>
      <c r="O17" s="16"/>
      <c r="P17" s="17">
        <v>0.47291666666666665</v>
      </c>
    </row>
    <row r="18" spans="1:16" x14ac:dyDescent="0.25">
      <c r="A18" s="42">
        <v>12</v>
      </c>
      <c r="B18" s="16" t="s">
        <v>184</v>
      </c>
      <c r="C18" s="42">
        <v>12</v>
      </c>
      <c r="D18" s="15" t="s">
        <v>10</v>
      </c>
      <c r="E18" s="15">
        <v>2009</v>
      </c>
      <c r="F18" s="15" t="s">
        <v>3</v>
      </c>
      <c r="G18" s="25" t="s">
        <v>8</v>
      </c>
      <c r="H18" s="16" t="s">
        <v>180</v>
      </c>
      <c r="I18" s="16" t="s">
        <v>31</v>
      </c>
      <c r="J18" s="16" t="str">
        <f>CONCATENATE(G18,"-рег")</f>
        <v>ЮД 14-15_3-рег</v>
      </c>
      <c r="K18" s="16">
        <v>5</v>
      </c>
      <c r="L18" s="16">
        <v>1</v>
      </c>
      <c r="M18" s="16">
        <v>4</v>
      </c>
      <c r="N18" s="16">
        <f t="shared" ca="1" si="1"/>
        <v>0.29841828919205693</v>
      </c>
      <c r="O18" s="16"/>
      <c r="P18" s="17">
        <v>0.47500000000000003</v>
      </c>
    </row>
    <row r="19" spans="1:16" x14ac:dyDescent="0.25">
      <c r="A19" s="42">
        <v>13</v>
      </c>
      <c r="B19" s="16" t="s">
        <v>164</v>
      </c>
      <c r="C19" s="42">
        <v>13</v>
      </c>
      <c r="D19" s="15">
        <v>2</v>
      </c>
      <c r="E19" s="15">
        <v>2009</v>
      </c>
      <c r="F19" s="15" t="s">
        <v>3</v>
      </c>
      <c r="G19" s="25" t="s">
        <v>8</v>
      </c>
      <c r="H19" s="16" t="s">
        <v>162</v>
      </c>
      <c r="I19" s="16" t="s">
        <v>31</v>
      </c>
      <c r="J19" s="16" t="str">
        <f>CONCATENATE(G19,"-рег")</f>
        <v>ЮД 14-15_3-рег</v>
      </c>
      <c r="K19" s="16">
        <v>4</v>
      </c>
      <c r="L19" s="16">
        <v>1</v>
      </c>
      <c r="M19" s="16">
        <v>12</v>
      </c>
      <c r="N19" s="16">
        <f t="shared" ca="1" si="1"/>
        <v>0.32051733802912707</v>
      </c>
      <c r="O19" s="16"/>
      <c r="P19" s="17">
        <v>0.4770833333333333</v>
      </c>
    </row>
    <row r="20" spans="1:16" x14ac:dyDescent="0.25">
      <c r="A20" s="30">
        <v>14</v>
      </c>
      <c r="B20" s="31" t="s">
        <v>92</v>
      </c>
      <c r="C20" s="30">
        <v>14</v>
      </c>
      <c r="D20" s="30" t="s">
        <v>4</v>
      </c>
      <c r="E20" s="30">
        <v>1995</v>
      </c>
      <c r="F20" s="30" t="s">
        <v>3</v>
      </c>
      <c r="G20" s="32" t="s">
        <v>2</v>
      </c>
      <c r="H20" s="31" t="s">
        <v>91</v>
      </c>
      <c r="I20" s="31" t="s">
        <v>90</v>
      </c>
      <c r="J20" s="31"/>
      <c r="K20" s="31">
        <v>1</v>
      </c>
      <c r="L20" s="31">
        <v>1</v>
      </c>
      <c r="M20" s="31">
        <v>400</v>
      </c>
      <c r="N20" s="31">
        <f t="shared" ca="1" si="1"/>
        <v>0.16945074008992789</v>
      </c>
      <c r="O20" s="31"/>
      <c r="P20" s="33">
        <v>0.47847222222222202</v>
      </c>
    </row>
    <row r="21" spans="1:16" x14ac:dyDescent="0.25">
      <c r="A21" s="42">
        <v>15</v>
      </c>
      <c r="B21" s="16" t="s">
        <v>77</v>
      </c>
      <c r="C21" s="42">
        <v>15</v>
      </c>
      <c r="D21" s="15" t="s">
        <v>10</v>
      </c>
      <c r="E21" s="15">
        <v>2009</v>
      </c>
      <c r="F21" s="15" t="s">
        <v>3</v>
      </c>
      <c r="G21" s="25" t="s">
        <v>8</v>
      </c>
      <c r="H21" s="16" t="s">
        <v>32</v>
      </c>
      <c r="I21" s="16" t="s">
        <v>31</v>
      </c>
      <c r="J21" s="16"/>
      <c r="K21" s="16">
        <v>10</v>
      </c>
      <c r="L21" s="16">
        <v>1</v>
      </c>
      <c r="M21" s="16">
        <v>4</v>
      </c>
      <c r="N21" s="16">
        <f t="shared" ca="1" si="1"/>
        <v>0.7953332786635301</v>
      </c>
      <c r="O21" s="16"/>
      <c r="P21" s="17">
        <v>0.47916666666666663</v>
      </c>
    </row>
    <row r="22" spans="1:16" x14ac:dyDescent="0.25">
      <c r="A22" s="42">
        <v>16</v>
      </c>
      <c r="B22" s="16" t="s">
        <v>185</v>
      </c>
      <c r="C22" s="42">
        <v>16</v>
      </c>
      <c r="D22" s="15">
        <v>2</v>
      </c>
      <c r="E22" s="15">
        <v>2009</v>
      </c>
      <c r="F22" s="15" t="s">
        <v>3</v>
      </c>
      <c r="G22" s="25" t="s">
        <v>8</v>
      </c>
      <c r="H22" s="16" t="s">
        <v>180</v>
      </c>
      <c r="I22" s="16" t="s">
        <v>31</v>
      </c>
      <c r="J22" s="16" t="str">
        <f>CONCATENATE(G22,"-рег")</f>
        <v>ЮД 14-15_3-рег</v>
      </c>
      <c r="K22" s="16">
        <v>6</v>
      </c>
      <c r="L22" s="16">
        <v>1</v>
      </c>
      <c r="M22" s="16">
        <v>12</v>
      </c>
      <c r="N22" s="16">
        <f t="shared" ca="1" si="1"/>
        <v>0.46555935969472007</v>
      </c>
      <c r="O22" s="16"/>
      <c r="P22" s="17">
        <v>0.48125000000000001</v>
      </c>
    </row>
    <row r="23" spans="1:16" x14ac:dyDescent="0.25">
      <c r="A23" s="15">
        <v>17</v>
      </c>
      <c r="B23" s="16" t="s">
        <v>199</v>
      </c>
      <c r="C23" s="15">
        <v>17</v>
      </c>
      <c r="D23" s="15" t="s">
        <v>10</v>
      </c>
      <c r="E23" s="15">
        <v>2008</v>
      </c>
      <c r="F23" s="15" t="s">
        <v>3</v>
      </c>
      <c r="G23" s="16" t="s">
        <v>8</v>
      </c>
      <c r="H23" s="16" t="s">
        <v>196</v>
      </c>
      <c r="I23" s="16" t="s">
        <v>197</v>
      </c>
      <c r="J23" s="16"/>
      <c r="K23" s="16">
        <v>3</v>
      </c>
      <c r="L23" s="16">
        <v>1</v>
      </c>
      <c r="M23" s="16">
        <v>4</v>
      </c>
      <c r="N23" s="16"/>
      <c r="O23" s="16"/>
      <c r="P23" s="17">
        <v>0.48333333333333328</v>
      </c>
    </row>
    <row r="24" spans="1:16" x14ac:dyDescent="0.25">
      <c r="A24" s="30">
        <v>18</v>
      </c>
      <c r="B24" s="31" t="s">
        <v>48</v>
      </c>
      <c r="C24" s="30">
        <v>18</v>
      </c>
      <c r="D24" s="30">
        <v>1</v>
      </c>
      <c r="E24" s="30">
        <v>2006</v>
      </c>
      <c r="F24" s="30" t="s">
        <v>3</v>
      </c>
      <c r="G24" s="32" t="s">
        <v>2</v>
      </c>
      <c r="H24" s="31" t="s">
        <v>32</v>
      </c>
      <c r="I24" s="31" t="s">
        <v>31</v>
      </c>
      <c r="J24" s="31"/>
      <c r="K24" s="31">
        <v>15</v>
      </c>
      <c r="L24" s="31">
        <v>1</v>
      </c>
      <c r="M24" s="31">
        <v>40</v>
      </c>
      <c r="N24" s="31">
        <f t="shared" ref="N24:N30" ca="1" si="2">RAND()</f>
        <v>0.80257486175182158</v>
      </c>
      <c r="O24" s="31"/>
      <c r="P24" s="33">
        <v>0.484722222222222</v>
      </c>
    </row>
    <row r="25" spans="1:16" x14ac:dyDescent="0.25">
      <c r="A25" s="42">
        <v>19</v>
      </c>
      <c r="B25" s="16" t="s">
        <v>68</v>
      </c>
      <c r="C25" s="42">
        <v>19</v>
      </c>
      <c r="D25" s="15">
        <v>1</v>
      </c>
      <c r="E25" s="15">
        <v>2008</v>
      </c>
      <c r="F25" s="15" t="s">
        <v>3</v>
      </c>
      <c r="G25" s="25" t="s">
        <v>8</v>
      </c>
      <c r="H25" s="16" t="s">
        <v>32</v>
      </c>
      <c r="I25" s="16" t="s">
        <v>31</v>
      </c>
      <c r="J25" s="16"/>
      <c r="K25" s="16">
        <v>8</v>
      </c>
      <c r="L25" s="16">
        <v>1</v>
      </c>
      <c r="M25" s="16">
        <v>40</v>
      </c>
      <c r="N25" s="16">
        <f t="shared" ca="1" si="2"/>
        <v>0.77296710608844443</v>
      </c>
      <c r="O25" s="16"/>
      <c r="P25" s="17">
        <v>0.48541666666666661</v>
      </c>
    </row>
    <row r="26" spans="1:16" x14ac:dyDescent="0.25">
      <c r="A26" s="42">
        <v>20</v>
      </c>
      <c r="B26" s="16" t="s">
        <v>160</v>
      </c>
      <c r="C26" s="42">
        <v>20</v>
      </c>
      <c r="D26" s="15">
        <v>2</v>
      </c>
      <c r="E26" s="15">
        <v>2007</v>
      </c>
      <c r="F26" s="15" t="s">
        <v>3</v>
      </c>
      <c r="G26" s="25" t="s">
        <v>8</v>
      </c>
      <c r="H26" s="16" t="s">
        <v>157</v>
      </c>
      <c r="I26" s="16" t="s">
        <v>154</v>
      </c>
      <c r="J26" s="16" t="str">
        <f>CONCATENATE(G26,"-рег")</f>
        <v>ЮД 14-15_3-рег</v>
      </c>
      <c r="K26" s="16">
        <v>4</v>
      </c>
      <c r="L26" s="16">
        <v>1</v>
      </c>
      <c r="M26" s="16">
        <v>12</v>
      </c>
      <c r="N26" s="16">
        <f t="shared" ca="1" si="2"/>
        <v>0.92728696689124468</v>
      </c>
      <c r="O26" s="16"/>
      <c r="P26" s="17">
        <v>0.48749999999999999</v>
      </c>
    </row>
    <row r="27" spans="1:16" x14ac:dyDescent="0.25">
      <c r="A27" s="42">
        <v>21</v>
      </c>
      <c r="B27" s="16" t="s">
        <v>67</v>
      </c>
      <c r="C27" s="42">
        <v>21</v>
      </c>
      <c r="D27" s="15">
        <v>1</v>
      </c>
      <c r="E27" s="15">
        <v>2007</v>
      </c>
      <c r="F27" s="15" t="s">
        <v>3</v>
      </c>
      <c r="G27" s="25" t="s">
        <v>8</v>
      </c>
      <c r="H27" s="16" t="s">
        <v>32</v>
      </c>
      <c r="I27" s="16" t="s">
        <v>31</v>
      </c>
      <c r="J27" s="16"/>
      <c r="K27" s="16">
        <v>9</v>
      </c>
      <c r="L27" s="16">
        <v>1</v>
      </c>
      <c r="M27" s="16">
        <v>40</v>
      </c>
      <c r="N27" s="16">
        <f t="shared" ca="1" si="2"/>
        <v>2.1586385468640001E-2</v>
      </c>
      <c r="O27" s="16"/>
      <c r="P27" s="17">
        <v>0.48958333333333326</v>
      </c>
    </row>
    <row r="28" spans="1:16" x14ac:dyDescent="0.25">
      <c r="A28" s="30">
        <v>22</v>
      </c>
      <c r="B28" s="31" t="s">
        <v>52</v>
      </c>
      <c r="C28" s="30">
        <v>22</v>
      </c>
      <c r="D28" s="30" t="s">
        <v>25</v>
      </c>
      <c r="E28" s="30">
        <v>2005</v>
      </c>
      <c r="F28" s="30" t="s">
        <v>3</v>
      </c>
      <c r="G28" s="32" t="s">
        <v>2</v>
      </c>
      <c r="H28" s="31" t="s">
        <v>32</v>
      </c>
      <c r="I28" s="31" t="s">
        <v>31</v>
      </c>
      <c r="J28" s="31"/>
      <c r="K28" s="31">
        <v>11</v>
      </c>
      <c r="L28" s="31">
        <v>1</v>
      </c>
      <c r="M28" s="31">
        <v>120</v>
      </c>
      <c r="N28" s="31">
        <f t="shared" ca="1" si="2"/>
        <v>0.2673501580414086</v>
      </c>
      <c r="O28" s="31"/>
      <c r="P28" s="33">
        <v>0.49097222222222198</v>
      </c>
    </row>
    <row r="29" spans="1:16" x14ac:dyDescent="0.25">
      <c r="A29" s="42">
        <v>23</v>
      </c>
      <c r="B29" s="16" t="s">
        <v>138</v>
      </c>
      <c r="C29" s="42">
        <v>23</v>
      </c>
      <c r="D29" s="15">
        <v>1</v>
      </c>
      <c r="E29" s="15">
        <v>2007</v>
      </c>
      <c r="F29" s="15" t="s">
        <v>3</v>
      </c>
      <c r="G29" s="25" t="s">
        <v>8</v>
      </c>
      <c r="H29" s="16" t="s">
        <v>134</v>
      </c>
      <c r="I29" s="16" t="s">
        <v>135</v>
      </c>
      <c r="J29" s="16" t="str">
        <f>CONCATENATE(G29,"-рег")</f>
        <v>ЮД 14-15_3-рег</v>
      </c>
      <c r="K29" s="16">
        <v>5</v>
      </c>
      <c r="L29" s="16">
        <v>1</v>
      </c>
      <c r="M29" s="16">
        <v>40</v>
      </c>
      <c r="N29" s="16">
        <f t="shared" ca="1" si="2"/>
        <v>0.86643990204483867</v>
      </c>
      <c r="O29" s="16"/>
      <c r="P29" s="17">
        <v>0.49166666666666659</v>
      </c>
    </row>
    <row r="30" spans="1:16" x14ac:dyDescent="0.25">
      <c r="A30" s="42">
        <v>24</v>
      </c>
      <c r="B30" s="16" t="s">
        <v>70</v>
      </c>
      <c r="C30" s="42">
        <v>24</v>
      </c>
      <c r="D30" s="15">
        <v>1</v>
      </c>
      <c r="E30" s="15">
        <v>2008</v>
      </c>
      <c r="F30" s="15" t="s">
        <v>3</v>
      </c>
      <c r="G30" s="25" t="s">
        <v>8</v>
      </c>
      <c r="H30" s="16" t="s">
        <v>32</v>
      </c>
      <c r="I30" s="16" t="s">
        <v>31</v>
      </c>
      <c r="J30" s="16"/>
      <c r="K30" s="16">
        <v>6</v>
      </c>
      <c r="L30" s="16">
        <v>1</v>
      </c>
      <c r="M30" s="16">
        <v>40</v>
      </c>
      <c r="N30" s="16">
        <f t="shared" ca="1" si="2"/>
        <v>5.7913792833601208E-2</v>
      </c>
      <c r="O30" s="16"/>
      <c r="P30" s="17">
        <v>0.49374999999999997</v>
      </c>
    </row>
    <row r="31" spans="1:16" x14ac:dyDescent="0.25">
      <c r="A31" s="15">
        <v>25</v>
      </c>
      <c r="B31" s="16" t="s">
        <v>200</v>
      </c>
      <c r="C31" s="15">
        <v>25</v>
      </c>
      <c r="D31" s="15">
        <v>2</v>
      </c>
      <c r="E31" s="15">
        <v>2008</v>
      </c>
      <c r="F31" s="15" t="s">
        <v>3</v>
      </c>
      <c r="G31" s="16" t="s">
        <v>8</v>
      </c>
      <c r="H31" s="16" t="s">
        <v>196</v>
      </c>
      <c r="I31" s="16" t="s">
        <v>197</v>
      </c>
      <c r="J31" s="16"/>
      <c r="K31" s="16">
        <v>4</v>
      </c>
      <c r="L31" s="16">
        <v>1</v>
      </c>
      <c r="M31" s="16">
        <v>12</v>
      </c>
      <c r="N31" s="16"/>
      <c r="O31" s="16"/>
      <c r="P31" s="17">
        <v>0.49583333333333324</v>
      </c>
    </row>
    <row r="32" spans="1:16" x14ac:dyDescent="0.25">
      <c r="A32" s="30">
        <v>26</v>
      </c>
      <c r="B32" s="31" t="s">
        <v>40</v>
      </c>
      <c r="C32" s="30">
        <v>26</v>
      </c>
      <c r="D32" s="30" t="s">
        <v>25</v>
      </c>
      <c r="E32" s="30">
        <v>2004</v>
      </c>
      <c r="F32" s="30" t="s">
        <v>3</v>
      </c>
      <c r="G32" s="32" t="s">
        <v>2</v>
      </c>
      <c r="H32" s="31" t="s">
        <v>32</v>
      </c>
      <c r="I32" s="31" t="s">
        <v>31</v>
      </c>
      <c r="J32" s="31"/>
      <c r="K32" s="31">
        <v>9</v>
      </c>
      <c r="L32" s="31">
        <v>1</v>
      </c>
      <c r="M32" s="31">
        <v>120</v>
      </c>
      <c r="N32" s="31">
        <f t="shared" ref="N32:N38" ca="1" si="3">RAND()</f>
        <v>0.83764754835292055</v>
      </c>
      <c r="O32" s="31"/>
      <c r="P32" s="33">
        <v>0.49722222222222201</v>
      </c>
    </row>
    <row r="33" spans="1:16" x14ac:dyDescent="0.25">
      <c r="A33" s="42">
        <v>27</v>
      </c>
      <c r="B33" s="16" t="s">
        <v>169</v>
      </c>
      <c r="C33" s="42">
        <v>27</v>
      </c>
      <c r="D33" s="15">
        <v>1</v>
      </c>
      <c r="E33" s="15">
        <v>2008</v>
      </c>
      <c r="F33" s="15" t="s">
        <v>3</v>
      </c>
      <c r="G33" s="25" t="s">
        <v>8</v>
      </c>
      <c r="H33" s="16" t="s">
        <v>162</v>
      </c>
      <c r="I33" s="16" t="s">
        <v>31</v>
      </c>
      <c r="J33" s="16" t="str">
        <f>CONCATENATE(G33,"-рег")</f>
        <v>ЮД 14-15_3-рег</v>
      </c>
      <c r="K33" s="16">
        <v>9</v>
      </c>
      <c r="L33" s="16">
        <v>1</v>
      </c>
      <c r="M33" s="16">
        <v>40</v>
      </c>
      <c r="N33" s="16">
        <f t="shared" ca="1" si="3"/>
        <v>0.28112580216111616</v>
      </c>
      <c r="O33" s="16"/>
      <c r="P33" s="17">
        <v>0.49791666666666656</v>
      </c>
    </row>
    <row r="34" spans="1:16" x14ac:dyDescent="0.25">
      <c r="A34" s="42">
        <v>28</v>
      </c>
      <c r="B34" s="16" t="s">
        <v>163</v>
      </c>
      <c r="C34" s="42">
        <v>28</v>
      </c>
      <c r="D34" s="15">
        <v>2</v>
      </c>
      <c r="E34" s="15">
        <v>2009</v>
      </c>
      <c r="F34" s="15" t="s">
        <v>3</v>
      </c>
      <c r="G34" s="25" t="s">
        <v>8</v>
      </c>
      <c r="H34" s="16" t="s">
        <v>162</v>
      </c>
      <c r="I34" s="16" t="s">
        <v>31</v>
      </c>
      <c r="J34" s="16" t="str">
        <f>CONCATENATE(G34,"-рег")</f>
        <v>ЮД 14-15_3-рег</v>
      </c>
      <c r="K34" s="16">
        <v>3</v>
      </c>
      <c r="L34" s="16">
        <v>1</v>
      </c>
      <c r="M34" s="16">
        <v>12</v>
      </c>
      <c r="N34" s="16">
        <f t="shared" ca="1" si="3"/>
        <v>0.40044245310784188</v>
      </c>
      <c r="O34" s="16"/>
      <c r="P34" s="17">
        <v>0.49999999999999994</v>
      </c>
    </row>
    <row r="35" spans="1:16" x14ac:dyDescent="0.25">
      <c r="A35" s="42">
        <v>29</v>
      </c>
      <c r="B35" s="16" t="s">
        <v>72</v>
      </c>
      <c r="C35" s="42">
        <v>29</v>
      </c>
      <c r="D35" s="15">
        <v>2</v>
      </c>
      <c r="E35" s="15">
        <v>2008</v>
      </c>
      <c r="F35" s="15" t="s">
        <v>3</v>
      </c>
      <c r="G35" s="25" t="s">
        <v>8</v>
      </c>
      <c r="H35" s="16" t="s">
        <v>32</v>
      </c>
      <c r="I35" s="16" t="s">
        <v>31</v>
      </c>
      <c r="J35" s="16"/>
      <c r="K35" s="16">
        <v>4</v>
      </c>
      <c r="L35" s="16">
        <v>1</v>
      </c>
      <c r="M35" s="16">
        <v>12</v>
      </c>
      <c r="N35" s="16">
        <f t="shared" ca="1" si="3"/>
        <v>0.75222918579510589</v>
      </c>
      <c r="O35" s="16"/>
      <c r="P35" s="17">
        <v>0.50208333333333321</v>
      </c>
    </row>
    <row r="36" spans="1:16" x14ac:dyDescent="0.25">
      <c r="A36" s="30">
        <v>30</v>
      </c>
      <c r="B36" s="31" t="s">
        <v>44</v>
      </c>
      <c r="C36" s="30">
        <v>30</v>
      </c>
      <c r="D36" s="30" t="s">
        <v>25</v>
      </c>
      <c r="E36" s="30">
        <v>2001</v>
      </c>
      <c r="F36" s="30" t="s">
        <v>3</v>
      </c>
      <c r="G36" s="32" t="s">
        <v>2</v>
      </c>
      <c r="H36" s="31" t="s">
        <v>32</v>
      </c>
      <c r="I36" s="31" t="s">
        <v>31</v>
      </c>
      <c r="J36" s="31"/>
      <c r="K36" s="31">
        <v>4</v>
      </c>
      <c r="L36" s="31">
        <v>1</v>
      </c>
      <c r="M36" s="31">
        <v>120</v>
      </c>
      <c r="N36" s="31">
        <f t="shared" ca="1" si="3"/>
        <v>0.33369011340856547</v>
      </c>
      <c r="O36" s="31"/>
      <c r="P36" s="33">
        <v>0.50347222222222199</v>
      </c>
    </row>
    <row r="37" spans="1:16" x14ac:dyDescent="0.25">
      <c r="A37" s="42">
        <v>31</v>
      </c>
      <c r="B37" s="16" t="s">
        <v>13</v>
      </c>
      <c r="C37" s="42">
        <v>31</v>
      </c>
      <c r="D37" s="15">
        <v>2</v>
      </c>
      <c r="E37" s="15">
        <v>2007</v>
      </c>
      <c r="F37" s="15" t="s">
        <v>3</v>
      </c>
      <c r="G37" s="25" t="s">
        <v>8</v>
      </c>
      <c r="H37" s="16" t="s">
        <v>7</v>
      </c>
      <c r="I37" s="16" t="s">
        <v>6</v>
      </c>
      <c r="J37" s="16"/>
      <c r="K37" s="16">
        <v>7</v>
      </c>
      <c r="L37" s="16">
        <v>1</v>
      </c>
      <c r="M37" s="16">
        <v>12</v>
      </c>
      <c r="N37" s="16">
        <f t="shared" ca="1" si="3"/>
        <v>4.0712282600491867E-2</v>
      </c>
      <c r="O37" s="16"/>
      <c r="P37" s="17">
        <v>0.50416666666666654</v>
      </c>
    </row>
    <row r="38" spans="1:16" x14ac:dyDescent="0.25">
      <c r="A38" s="42">
        <v>32</v>
      </c>
      <c r="B38" s="16" t="s">
        <v>182</v>
      </c>
      <c r="C38" s="42">
        <v>32</v>
      </c>
      <c r="D38" s="15">
        <v>2</v>
      </c>
      <c r="E38" s="15">
        <v>2008</v>
      </c>
      <c r="F38" s="15" t="s">
        <v>3</v>
      </c>
      <c r="G38" s="25" t="s">
        <v>8</v>
      </c>
      <c r="H38" s="16" t="s">
        <v>180</v>
      </c>
      <c r="I38" s="16" t="s">
        <v>31</v>
      </c>
      <c r="J38" s="16" t="str">
        <f>CONCATENATE(G38,"-рег")</f>
        <v>ЮД 14-15_3-рег</v>
      </c>
      <c r="K38" s="16">
        <v>3</v>
      </c>
      <c r="L38" s="16">
        <v>1</v>
      </c>
      <c r="M38" s="16">
        <v>12</v>
      </c>
      <c r="N38" s="16">
        <f t="shared" ca="1" si="3"/>
        <v>0.15215212277426904</v>
      </c>
      <c r="O38" s="16"/>
      <c r="P38" s="17">
        <v>0.50624999999999998</v>
      </c>
    </row>
    <row r="39" spans="1:16" x14ac:dyDescent="0.25">
      <c r="A39" s="15">
        <v>33</v>
      </c>
      <c r="B39" s="16" t="s">
        <v>201</v>
      </c>
      <c r="C39" s="15">
        <v>33</v>
      </c>
      <c r="D39" s="15">
        <v>2</v>
      </c>
      <c r="E39" s="15">
        <v>2008</v>
      </c>
      <c r="F39" s="15" t="s">
        <v>3</v>
      </c>
      <c r="G39" s="16" t="s">
        <v>8</v>
      </c>
      <c r="H39" s="16" t="s">
        <v>196</v>
      </c>
      <c r="I39" s="16" t="s">
        <v>197</v>
      </c>
      <c r="J39" s="16"/>
      <c r="K39" s="16">
        <v>5</v>
      </c>
      <c r="L39" s="16">
        <v>1</v>
      </c>
      <c r="M39" s="16">
        <v>12</v>
      </c>
      <c r="N39" s="16"/>
      <c r="O39" s="16"/>
      <c r="P39" s="17">
        <v>0.50833333333333319</v>
      </c>
    </row>
    <row r="40" spans="1:16" x14ac:dyDescent="0.25">
      <c r="A40" s="30">
        <v>34</v>
      </c>
      <c r="B40" s="31" t="s">
        <v>41</v>
      </c>
      <c r="C40" s="30">
        <v>34</v>
      </c>
      <c r="D40" s="30" t="s">
        <v>25</v>
      </c>
      <c r="E40" s="30">
        <v>2002</v>
      </c>
      <c r="F40" s="30" t="s">
        <v>3</v>
      </c>
      <c r="G40" s="32" t="s">
        <v>2</v>
      </c>
      <c r="H40" s="31" t="s">
        <v>32</v>
      </c>
      <c r="I40" s="31" t="s">
        <v>31</v>
      </c>
      <c r="J40" s="31"/>
      <c r="K40" s="31">
        <v>8</v>
      </c>
      <c r="L40" s="31">
        <v>1</v>
      </c>
      <c r="M40" s="31">
        <v>120</v>
      </c>
      <c r="N40" s="31">
        <f t="shared" ref="N40:N46" ca="1" si="4">RAND()</f>
        <v>0.83935229709176318</v>
      </c>
      <c r="O40" s="31"/>
      <c r="P40" s="33">
        <v>0.50972222222222296</v>
      </c>
    </row>
    <row r="41" spans="1:16" x14ac:dyDescent="0.25">
      <c r="A41" s="42">
        <v>35</v>
      </c>
      <c r="B41" s="16" t="s">
        <v>69</v>
      </c>
      <c r="C41" s="42">
        <v>35</v>
      </c>
      <c r="D41" s="15">
        <v>1</v>
      </c>
      <c r="E41" s="15">
        <v>2008</v>
      </c>
      <c r="F41" s="15" t="s">
        <v>3</v>
      </c>
      <c r="G41" s="25" t="s">
        <v>8</v>
      </c>
      <c r="H41" s="16" t="s">
        <v>32</v>
      </c>
      <c r="I41" s="16" t="s">
        <v>31</v>
      </c>
      <c r="J41" s="16"/>
      <c r="K41" s="16">
        <v>7</v>
      </c>
      <c r="L41" s="16">
        <v>1</v>
      </c>
      <c r="M41" s="16">
        <v>40</v>
      </c>
      <c r="N41" s="16">
        <f t="shared" ca="1" si="4"/>
        <v>0.23379925153114511</v>
      </c>
      <c r="O41" s="16"/>
      <c r="P41" s="17">
        <v>0.51041666666666652</v>
      </c>
    </row>
    <row r="42" spans="1:16" x14ac:dyDescent="0.25">
      <c r="A42" s="42">
        <v>36</v>
      </c>
      <c r="B42" s="16" t="s">
        <v>12</v>
      </c>
      <c r="C42" s="42">
        <v>36</v>
      </c>
      <c r="D42" s="15">
        <v>1</v>
      </c>
      <c r="E42" s="15">
        <v>2007</v>
      </c>
      <c r="F42" s="15" t="s">
        <v>3</v>
      </c>
      <c r="G42" s="25" t="s">
        <v>8</v>
      </c>
      <c r="H42" s="16" t="s">
        <v>7</v>
      </c>
      <c r="I42" s="16" t="s">
        <v>6</v>
      </c>
      <c r="J42" s="16"/>
      <c r="K42" s="16">
        <v>8</v>
      </c>
      <c r="L42" s="16">
        <v>1</v>
      </c>
      <c r="M42" s="16">
        <v>40</v>
      </c>
      <c r="N42" s="16">
        <f t="shared" ca="1" si="4"/>
        <v>0.5613890170842325</v>
      </c>
      <c r="O42" s="16"/>
      <c r="P42" s="17">
        <v>0.51249999999999996</v>
      </c>
    </row>
    <row r="43" spans="1:16" x14ac:dyDescent="0.25">
      <c r="A43" s="42">
        <v>37</v>
      </c>
      <c r="B43" s="16" t="s">
        <v>145</v>
      </c>
      <c r="C43" s="42">
        <v>37</v>
      </c>
      <c r="D43" s="15">
        <v>2</v>
      </c>
      <c r="E43" s="15">
        <v>2007</v>
      </c>
      <c r="F43" s="15" t="s">
        <v>3</v>
      </c>
      <c r="G43" s="25" t="s">
        <v>8</v>
      </c>
      <c r="H43" s="16" t="s">
        <v>141</v>
      </c>
      <c r="I43" s="16" t="s">
        <v>142</v>
      </c>
      <c r="J43" s="16" t="str">
        <f>CONCATENATE(G43,"-рег")</f>
        <v>ЮД 14-15_3-рег</v>
      </c>
      <c r="K43" s="16">
        <v>12</v>
      </c>
      <c r="L43" s="16">
        <v>1</v>
      </c>
      <c r="M43" s="16">
        <v>12</v>
      </c>
      <c r="N43" s="16">
        <f t="shared" ca="1" si="4"/>
        <v>0.13654060699085413</v>
      </c>
      <c r="O43" s="16"/>
      <c r="P43" s="17">
        <v>0.51458333333333317</v>
      </c>
    </row>
    <row r="44" spans="1:16" x14ac:dyDescent="0.25">
      <c r="A44" s="30">
        <v>38</v>
      </c>
      <c r="B44" s="31" t="s">
        <v>50</v>
      </c>
      <c r="C44" s="30">
        <v>38</v>
      </c>
      <c r="D44" s="30" t="s">
        <v>25</v>
      </c>
      <c r="E44" s="30">
        <v>1989</v>
      </c>
      <c r="F44" s="30" t="s">
        <v>3</v>
      </c>
      <c r="G44" s="32" t="s">
        <v>2</v>
      </c>
      <c r="H44" s="31" t="s">
        <v>32</v>
      </c>
      <c r="I44" s="31" t="s">
        <v>31</v>
      </c>
      <c r="J44" s="31"/>
      <c r="K44" s="31">
        <v>13</v>
      </c>
      <c r="L44" s="31">
        <v>1</v>
      </c>
      <c r="M44" s="31">
        <v>120</v>
      </c>
      <c r="N44" s="31">
        <f t="shared" ca="1" si="4"/>
        <v>0.84586230731150847</v>
      </c>
      <c r="O44" s="31"/>
      <c r="P44" s="33">
        <v>0.51597222222222205</v>
      </c>
    </row>
    <row r="45" spans="1:16" x14ac:dyDescent="0.25">
      <c r="A45" s="42">
        <v>39</v>
      </c>
      <c r="B45" s="16" t="s">
        <v>131</v>
      </c>
      <c r="C45" s="42">
        <v>39</v>
      </c>
      <c r="D45" s="15">
        <v>2</v>
      </c>
      <c r="E45" s="15">
        <v>2007</v>
      </c>
      <c r="F45" s="15" t="s">
        <v>3</v>
      </c>
      <c r="G45" s="25" t="s">
        <v>8</v>
      </c>
      <c r="H45" s="16" t="s">
        <v>130</v>
      </c>
      <c r="I45" s="16" t="s">
        <v>128</v>
      </c>
      <c r="J45" s="16" t="str">
        <f>CONCATENATE(G45,"-рег")</f>
        <v>ЮД 14-15_3-рег</v>
      </c>
      <c r="K45" s="16">
        <v>2</v>
      </c>
      <c r="L45" s="16">
        <v>1</v>
      </c>
      <c r="M45" s="16">
        <v>12</v>
      </c>
      <c r="N45" s="16">
        <f t="shared" ca="1" si="4"/>
        <v>0.56806724486366333</v>
      </c>
      <c r="O45" s="16"/>
      <c r="P45" s="17">
        <v>0.5166666666666665</v>
      </c>
    </row>
    <row r="46" spans="1:16" x14ac:dyDescent="0.25">
      <c r="A46" s="42">
        <v>40</v>
      </c>
      <c r="B46" s="16" t="s">
        <v>155</v>
      </c>
      <c r="C46" s="42">
        <v>40</v>
      </c>
      <c r="D46" s="15" t="s">
        <v>10</v>
      </c>
      <c r="E46" s="15">
        <v>2008</v>
      </c>
      <c r="F46" s="15" t="s">
        <v>3</v>
      </c>
      <c r="G46" s="25" t="s">
        <v>8</v>
      </c>
      <c r="H46" s="16" t="s">
        <v>153</v>
      </c>
      <c r="I46" s="16" t="s">
        <v>154</v>
      </c>
      <c r="J46" s="16" t="str">
        <f>CONCATENATE(G46,"-рег")</f>
        <v>ЮД 14-15_3-рег</v>
      </c>
      <c r="K46" s="16">
        <v>2</v>
      </c>
      <c r="L46" s="16">
        <v>1</v>
      </c>
      <c r="M46" s="16">
        <v>4</v>
      </c>
      <c r="N46" s="16">
        <f t="shared" ca="1" si="4"/>
        <v>0.75630697458421192</v>
      </c>
      <c r="O46" s="16"/>
      <c r="P46" s="17">
        <v>0.51874999999999993</v>
      </c>
    </row>
    <row r="47" spans="1:16" x14ac:dyDescent="0.25">
      <c r="A47" s="15">
        <v>41</v>
      </c>
      <c r="B47" s="16" t="s">
        <v>202</v>
      </c>
      <c r="C47" s="15">
        <v>41</v>
      </c>
      <c r="D47" s="15">
        <v>2</v>
      </c>
      <c r="E47" s="15">
        <v>2007</v>
      </c>
      <c r="F47" s="15" t="s">
        <v>3</v>
      </c>
      <c r="G47" s="16" t="s">
        <v>8</v>
      </c>
      <c r="H47" s="16" t="s">
        <v>196</v>
      </c>
      <c r="I47" s="16" t="s">
        <v>197</v>
      </c>
      <c r="J47" s="16"/>
      <c r="K47" s="16">
        <v>6</v>
      </c>
      <c r="L47" s="16">
        <v>1</v>
      </c>
      <c r="M47" s="16">
        <v>12</v>
      </c>
      <c r="N47" s="16"/>
      <c r="O47" s="16"/>
      <c r="P47" s="17">
        <v>0.52083333333333315</v>
      </c>
    </row>
    <row r="48" spans="1:16" x14ac:dyDescent="0.25">
      <c r="A48" s="30">
        <v>42</v>
      </c>
      <c r="B48" s="31" t="s">
        <v>42</v>
      </c>
      <c r="C48" s="30">
        <v>42</v>
      </c>
      <c r="D48" s="30">
        <v>1</v>
      </c>
      <c r="E48" s="30">
        <v>2006</v>
      </c>
      <c r="F48" s="30" t="s">
        <v>3</v>
      </c>
      <c r="G48" s="32" t="s">
        <v>2</v>
      </c>
      <c r="H48" s="31" t="s">
        <v>32</v>
      </c>
      <c r="I48" s="31" t="s">
        <v>31</v>
      </c>
      <c r="J48" s="31"/>
      <c r="K48" s="31">
        <v>7</v>
      </c>
      <c r="L48" s="31">
        <v>1</v>
      </c>
      <c r="M48" s="31">
        <v>40</v>
      </c>
      <c r="N48" s="31">
        <f t="shared" ref="N48:N54" ca="1" si="5">RAND()</f>
        <v>0.27887817786941749</v>
      </c>
      <c r="O48" s="31"/>
      <c r="P48" s="33">
        <v>0.52222222222222203</v>
      </c>
    </row>
    <row r="49" spans="1:16" x14ac:dyDescent="0.25">
      <c r="A49" s="42">
        <v>43</v>
      </c>
      <c r="B49" s="16" t="s">
        <v>15</v>
      </c>
      <c r="C49" s="42">
        <v>43</v>
      </c>
      <c r="D49" s="15">
        <v>1</v>
      </c>
      <c r="E49" s="15">
        <v>2007</v>
      </c>
      <c r="F49" s="15" t="s">
        <v>3</v>
      </c>
      <c r="G49" s="25" t="s">
        <v>8</v>
      </c>
      <c r="H49" s="16" t="s">
        <v>7</v>
      </c>
      <c r="I49" s="16" t="s">
        <v>6</v>
      </c>
      <c r="J49" s="16"/>
      <c r="K49" s="16">
        <v>5</v>
      </c>
      <c r="L49" s="16">
        <v>1</v>
      </c>
      <c r="M49" s="16">
        <v>40</v>
      </c>
      <c r="N49" s="16">
        <f t="shared" ca="1" si="5"/>
        <v>0.98462582248371178</v>
      </c>
      <c r="O49" s="16"/>
      <c r="P49" s="17">
        <v>0.52291666666666647</v>
      </c>
    </row>
    <row r="50" spans="1:16" x14ac:dyDescent="0.25">
      <c r="A50" s="42">
        <v>44</v>
      </c>
      <c r="B50" s="16" t="s">
        <v>73</v>
      </c>
      <c r="C50" s="42">
        <v>44</v>
      </c>
      <c r="D50" s="15">
        <v>1</v>
      </c>
      <c r="E50" s="15">
        <v>2007</v>
      </c>
      <c r="F50" s="15" t="s">
        <v>3</v>
      </c>
      <c r="G50" s="25" t="s">
        <v>8</v>
      </c>
      <c r="H50" s="16" t="s">
        <v>32</v>
      </c>
      <c r="I50" s="16" t="s">
        <v>31</v>
      </c>
      <c r="J50" s="16"/>
      <c r="K50" s="16">
        <v>3</v>
      </c>
      <c r="L50" s="16">
        <v>1</v>
      </c>
      <c r="M50" s="16">
        <v>40</v>
      </c>
      <c r="N50" s="16">
        <f t="shared" ca="1" si="5"/>
        <v>8.9780727906219049E-3</v>
      </c>
      <c r="O50" s="16"/>
      <c r="P50" s="17">
        <v>0.52499999999999991</v>
      </c>
    </row>
    <row r="51" spans="1:16" x14ac:dyDescent="0.25">
      <c r="A51" s="42">
        <v>45</v>
      </c>
      <c r="B51" s="16" t="s">
        <v>161</v>
      </c>
      <c r="C51" s="42">
        <v>45</v>
      </c>
      <c r="D51" s="15">
        <v>2</v>
      </c>
      <c r="E51" s="15">
        <v>2008</v>
      </c>
      <c r="F51" s="15" t="s">
        <v>3</v>
      </c>
      <c r="G51" s="25" t="s">
        <v>8</v>
      </c>
      <c r="H51" s="16" t="s">
        <v>162</v>
      </c>
      <c r="I51" s="16" t="s">
        <v>31</v>
      </c>
      <c r="J51" s="16" t="str">
        <f>CONCATENATE(G51,"-рег")</f>
        <v>ЮД 14-15_3-рег</v>
      </c>
      <c r="K51" s="16">
        <v>2</v>
      </c>
      <c r="L51" s="16">
        <v>1</v>
      </c>
      <c r="M51" s="16">
        <v>12</v>
      </c>
      <c r="N51" s="16">
        <f t="shared" ca="1" si="5"/>
        <v>0.58381648831201394</v>
      </c>
      <c r="O51" s="16"/>
      <c r="P51" s="17">
        <v>0.52708333333333313</v>
      </c>
    </row>
    <row r="52" spans="1:16" x14ac:dyDescent="0.25">
      <c r="A52" s="30">
        <v>46</v>
      </c>
      <c r="B52" s="31" t="s">
        <v>46</v>
      </c>
      <c r="C52" s="30">
        <v>46</v>
      </c>
      <c r="D52" s="30" t="s">
        <v>25</v>
      </c>
      <c r="E52" s="30">
        <v>2000</v>
      </c>
      <c r="F52" s="30" t="s">
        <v>3</v>
      </c>
      <c r="G52" s="32" t="s">
        <v>2</v>
      </c>
      <c r="H52" s="31" t="s">
        <v>32</v>
      </c>
      <c r="I52" s="31" t="s">
        <v>31</v>
      </c>
      <c r="J52" s="31"/>
      <c r="K52" s="31">
        <v>2</v>
      </c>
      <c r="L52" s="31">
        <v>1</v>
      </c>
      <c r="M52" s="31">
        <v>120</v>
      </c>
      <c r="N52" s="31">
        <f t="shared" ca="1" si="5"/>
        <v>2.5877767451551348E-2</v>
      </c>
      <c r="O52" s="31"/>
      <c r="P52" s="33">
        <v>0.52847222222222301</v>
      </c>
    </row>
    <row r="53" spans="1:16" x14ac:dyDescent="0.25">
      <c r="A53" s="42">
        <v>47</v>
      </c>
      <c r="B53" s="16" t="s">
        <v>96</v>
      </c>
      <c r="C53" s="42">
        <v>47</v>
      </c>
      <c r="D53" s="15">
        <v>3</v>
      </c>
      <c r="E53" s="15">
        <v>2009</v>
      </c>
      <c r="F53" s="15" t="s">
        <v>3</v>
      </c>
      <c r="G53" s="25" t="s">
        <v>8</v>
      </c>
      <c r="H53" s="16" t="s">
        <v>91</v>
      </c>
      <c r="I53" s="16" t="s">
        <v>90</v>
      </c>
      <c r="J53" s="16"/>
      <c r="K53" s="16">
        <v>5</v>
      </c>
      <c r="L53" s="16">
        <v>1</v>
      </c>
      <c r="M53" s="16">
        <v>4</v>
      </c>
      <c r="N53" s="16">
        <f t="shared" ca="1" si="5"/>
        <v>0.65440017447475063</v>
      </c>
      <c r="O53" s="16"/>
      <c r="P53" s="17">
        <v>0.52916666666666645</v>
      </c>
    </row>
    <row r="54" spans="1:16" x14ac:dyDescent="0.25">
      <c r="A54" s="42">
        <v>48</v>
      </c>
      <c r="B54" s="16" t="s">
        <v>16</v>
      </c>
      <c r="C54" s="42">
        <v>48</v>
      </c>
      <c r="D54" s="15">
        <v>2</v>
      </c>
      <c r="E54" s="15">
        <v>2009</v>
      </c>
      <c r="F54" s="15" t="s">
        <v>3</v>
      </c>
      <c r="G54" s="25" t="s">
        <v>8</v>
      </c>
      <c r="H54" s="16" t="s">
        <v>7</v>
      </c>
      <c r="I54" s="16" t="s">
        <v>6</v>
      </c>
      <c r="J54" s="16"/>
      <c r="K54" s="16">
        <v>2</v>
      </c>
      <c r="L54" s="16">
        <v>1</v>
      </c>
      <c r="M54" s="16">
        <v>12</v>
      </c>
      <c r="N54" s="16">
        <f t="shared" ca="1" si="5"/>
        <v>0.85858225580016689</v>
      </c>
      <c r="O54" s="16"/>
      <c r="P54" s="17">
        <v>0.53124999999999989</v>
      </c>
    </row>
    <row r="55" spans="1:16" x14ac:dyDescent="0.25">
      <c r="A55" s="15">
        <v>49</v>
      </c>
      <c r="B55" s="16" t="s">
        <v>203</v>
      </c>
      <c r="C55" s="15">
        <v>49</v>
      </c>
      <c r="D55" s="15">
        <v>2</v>
      </c>
      <c r="E55" s="15">
        <v>2008</v>
      </c>
      <c r="F55" s="15" t="s">
        <v>3</v>
      </c>
      <c r="G55" s="16" t="s">
        <v>8</v>
      </c>
      <c r="H55" s="16" t="s">
        <v>196</v>
      </c>
      <c r="I55" s="16" t="s">
        <v>197</v>
      </c>
      <c r="J55" s="16"/>
      <c r="K55" s="16">
        <v>7</v>
      </c>
      <c r="L55" s="16">
        <v>1</v>
      </c>
      <c r="M55" s="16">
        <v>12</v>
      </c>
      <c r="N55" s="16"/>
      <c r="O55" s="16"/>
      <c r="P55" s="17">
        <v>0.5333333333333331</v>
      </c>
    </row>
    <row r="56" spans="1:16" x14ac:dyDescent="0.25">
      <c r="A56" s="30">
        <v>50</v>
      </c>
      <c r="B56" s="31" t="s">
        <v>43</v>
      </c>
      <c r="C56" s="30">
        <v>50</v>
      </c>
      <c r="D56" s="30" t="s">
        <v>25</v>
      </c>
      <c r="E56" s="30">
        <v>2001</v>
      </c>
      <c r="F56" s="30" t="s">
        <v>3</v>
      </c>
      <c r="G56" s="32" t="s">
        <v>2</v>
      </c>
      <c r="H56" s="31" t="s">
        <v>32</v>
      </c>
      <c r="I56" s="31" t="s">
        <v>31</v>
      </c>
      <c r="J56" s="31"/>
      <c r="K56" s="31">
        <v>5</v>
      </c>
      <c r="L56" s="31">
        <v>1</v>
      </c>
      <c r="M56" s="31">
        <v>120</v>
      </c>
      <c r="N56" s="31">
        <f t="shared" ref="N56:N62" ca="1" si="6">RAND()</f>
        <v>0.46949453747869507</v>
      </c>
      <c r="O56" s="31"/>
      <c r="P56" s="33">
        <v>0.53472222222222299</v>
      </c>
    </row>
    <row r="57" spans="1:16" x14ac:dyDescent="0.25">
      <c r="A57" s="42">
        <v>51</v>
      </c>
      <c r="B57" s="16" t="s">
        <v>156</v>
      </c>
      <c r="C57" s="42">
        <v>51</v>
      </c>
      <c r="D57" s="15" t="s">
        <v>10</v>
      </c>
      <c r="E57" s="15">
        <v>2007</v>
      </c>
      <c r="F57" s="15" t="s">
        <v>3</v>
      </c>
      <c r="G57" s="25" t="s">
        <v>8</v>
      </c>
      <c r="H57" s="16" t="s">
        <v>157</v>
      </c>
      <c r="I57" s="16" t="s">
        <v>154</v>
      </c>
      <c r="J57" s="16" t="str">
        <f>CONCATENATE(G57,"-рег")</f>
        <v>ЮД 14-15_3-рег</v>
      </c>
      <c r="K57" s="16">
        <v>1</v>
      </c>
      <c r="L57" s="16">
        <v>1</v>
      </c>
      <c r="M57" s="16">
        <v>4</v>
      </c>
      <c r="N57" s="16">
        <f t="shared" ca="1" si="6"/>
        <v>0.45646024221754633</v>
      </c>
      <c r="O57" s="16"/>
      <c r="P57" s="17">
        <v>0.53541666666666643</v>
      </c>
    </row>
    <row r="58" spans="1:16" x14ac:dyDescent="0.25">
      <c r="A58" s="42">
        <v>52</v>
      </c>
      <c r="B58" s="16" t="s">
        <v>76</v>
      </c>
      <c r="C58" s="42">
        <v>52</v>
      </c>
      <c r="D58" s="15">
        <v>1</v>
      </c>
      <c r="E58" s="15">
        <v>2008</v>
      </c>
      <c r="F58" s="15" t="s">
        <v>3</v>
      </c>
      <c r="G58" s="25" t="s">
        <v>8</v>
      </c>
      <c r="H58" s="16" t="s">
        <v>32</v>
      </c>
      <c r="I58" s="16" t="s">
        <v>31</v>
      </c>
      <c r="J58" s="16"/>
      <c r="K58" s="16">
        <v>11</v>
      </c>
      <c r="L58" s="16">
        <v>1</v>
      </c>
      <c r="M58" s="16">
        <v>40</v>
      </c>
      <c r="N58" s="16">
        <f t="shared" ca="1" si="6"/>
        <v>0.87667735532334679</v>
      </c>
      <c r="O58" s="16"/>
      <c r="P58" s="17">
        <v>0.53749999999999987</v>
      </c>
    </row>
    <row r="59" spans="1:16" x14ac:dyDescent="0.25">
      <c r="A59" s="42">
        <v>53</v>
      </c>
      <c r="B59" s="16" t="s">
        <v>183</v>
      </c>
      <c r="C59" s="42">
        <v>53</v>
      </c>
      <c r="D59" s="15">
        <v>2</v>
      </c>
      <c r="E59" s="15">
        <v>2009</v>
      </c>
      <c r="F59" s="15" t="s">
        <v>3</v>
      </c>
      <c r="G59" s="25" t="s">
        <v>8</v>
      </c>
      <c r="H59" s="16" t="s">
        <v>180</v>
      </c>
      <c r="I59" s="16" t="s">
        <v>31</v>
      </c>
      <c r="J59" s="16" t="str">
        <f>CONCATENATE(G59,"-рег")</f>
        <v>ЮД 14-15_3-рег</v>
      </c>
      <c r="K59" s="16">
        <v>4</v>
      </c>
      <c r="L59" s="16">
        <v>1</v>
      </c>
      <c r="M59" s="16">
        <v>12</v>
      </c>
      <c r="N59" s="16">
        <f t="shared" ca="1" si="6"/>
        <v>6.005520152319499E-2</v>
      </c>
      <c r="O59" s="16"/>
      <c r="P59" s="17">
        <v>0.53958333333333308</v>
      </c>
    </row>
    <row r="60" spans="1:16" x14ac:dyDescent="0.25">
      <c r="A60" s="30">
        <v>54</v>
      </c>
      <c r="B60" s="31" t="s">
        <v>54</v>
      </c>
      <c r="C60" s="30">
        <v>54</v>
      </c>
      <c r="D60" s="30" t="s">
        <v>4</v>
      </c>
      <c r="E60" s="30">
        <v>1995</v>
      </c>
      <c r="F60" s="30" t="s">
        <v>3</v>
      </c>
      <c r="G60" s="32" t="s">
        <v>2</v>
      </c>
      <c r="H60" s="31" t="s">
        <v>32</v>
      </c>
      <c r="I60" s="31" t="s">
        <v>31</v>
      </c>
      <c r="J60" s="31"/>
      <c r="K60" s="31">
        <v>1</v>
      </c>
      <c r="L60" s="31">
        <v>1</v>
      </c>
      <c r="M60" s="31">
        <v>400</v>
      </c>
      <c r="N60" s="31">
        <f t="shared" ca="1" si="6"/>
        <v>0.73444371772223205</v>
      </c>
      <c r="O60" s="31"/>
      <c r="P60" s="33">
        <v>0.54097222222222296</v>
      </c>
    </row>
    <row r="61" spans="1:16" x14ac:dyDescent="0.25">
      <c r="A61" s="42">
        <v>55</v>
      </c>
      <c r="B61" s="16" t="s">
        <v>74</v>
      </c>
      <c r="C61" s="42">
        <v>55</v>
      </c>
      <c r="D61" s="15">
        <v>1</v>
      </c>
      <c r="E61" s="15">
        <v>2007</v>
      </c>
      <c r="F61" s="15" t="s">
        <v>3</v>
      </c>
      <c r="G61" s="25" t="s">
        <v>8</v>
      </c>
      <c r="H61" s="16" t="s">
        <v>32</v>
      </c>
      <c r="I61" s="16" t="s">
        <v>31</v>
      </c>
      <c r="J61" s="16"/>
      <c r="K61" s="16">
        <v>2</v>
      </c>
      <c r="L61" s="16">
        <v>1</v>
      </c>
      <c r="M61" s="16">
        <v>40</v>
      </c>
      <c r="N61" s="16">
        <f t="shared" ca="1" si="6"/>
        <v>3.1359196134730039E-2</v>
      </c>
      <c r="O61" s="16"/>
      <c r="P61" s="17">
        <v>0.54166666666666641</v>
      </c>
    </row>
    <row r="62" spans="1:16" x14ac:dyDescent="0.25">
      <c r="A62" s="42">
        <v>56</v>
      </c>
      <c r="B62" s="16" t="s">
        <v>93</v>
      </c>
      <c r="C62" s="42">
        <v>56</v>
      </c>
      <c r="D62" s="15">
        <v>3</v>
      </c>
      <c r="E62" s="15">
        <v>2008</v>
      </c>
      <c r="F62" s="15" t="s">
        <v>3</v>
      </c>
      <c r="G62" s="25" t="s">
        <v>8</v>
      </c>
      <c r="H62" s="16" t="s">
        <v>91</v>
      </c>
      <c r="I62" s="16" t="s">
        <v>90</v>
      </c>
      <c r="J62" s="16"/>
      <c r="K62" s="16">
        <v>9</v>
      </c>
      <c r="L62" s="16">
        <v>1</v>
      </c>
      <c r="M62" s="16">
        <v>4</v>
      </c>
      <c r="N62" s="16">
        <f t="shared" ca="1" si="6"/>
        <v>0.99855500988328816</v>
      </c>
      <c r="O62" s="16"/>
      <c r="P62" s="17">
        <v>0.54374999999999984</v>
      </c>
    </row>
    <row r="63" spans="1:16" x14ac:dyDescent="0.25">
      <c r="A63" s="15">
        <v>57</v>
      </c>
      <c r="B63" s="16" t="s">
        <v>204</v>
      </c>
      <c r="C63" s="15">
        <v>57</v>
      </c>
      <c r="D63" s="15">
        <v>2</v>
      </c>
      <c r="E63" s="15">
        <v>2008</v>
      </c>
      <c r="F63" s="15" t="s">
        <v>3</v>
      </c>
      <c r="G63" s="16" t="s">
        <v>8</v>
      </c>
      <c r="H63" s="16" t="s">
        <v>196</v>
      </c>
      <c r="I63" s="16" t="s">
        <v>197</v>
      </c>
      <c r="J63" s="16"/>
      <c r="K63" s="16">
        <v>8</v>
      </c>
      <c r="L63" s="16">
        <v>1</v>
      </c>
      <c r="M63" s="16">
        <v>12</v>
      </c>
      <c r="N63" s="16"/>
      <c r="O63" s="16"/>
      <c r="P63" s="17">
        <v>0.54583333333333306</v>
      </c>
    </row>
    <row r="64" spans="1:16" x14ac:dyDescent="0.25">
      <c r="A64" s="30">
        <v>58</v>
      </c>
      <c r="B64" s="31" t="s">
        <v>49</v>
      </c>
      <c r="C64" s="30">
        <v>58</v>
      </c>
      <c r="D64" s="30" t="s">
        <v>4</v>
      </c>
      <c r="E64" s="30">
        <v>1996</v>
      </c>
      <c r="F64" s="30" t="s">
        <v>3</v>
      </c>
      <c r="G64" s="32" t="s">
        <v>2</v>
      </c>
      <c r="H64" s="31" t="s">
        <v>32</v>
      </c>
      <c r="I64" s="31" t="s">
        <v>31</v>
      </c>
      <c r="J64" s="31"/>
      <c r="K64" s="31">
        <v>14</v>
      </c>
      <c r="L64" s="31">
        <v>1</v>
      </c>
      <c r="M64" s="31">
        <v>400</v>
      </c>
      <c r="N64" s="31">
        <f t="shared" ref="N64:N75" ca="1" si="7">RAND()</f>
        <v>0.54691650007572679</v>
      </c>
      <c r="O64" s="31"/>
      <c r="P64" s="33">
        <v>0.54722222222222305</v>
      </c>
    </row>
    <row r="65" spans="1:16" x14ac:dyDescent="0.25">
      <c r="A65" s="42">
        <v>59</v>
      </c>
      <c r="B65" s="16" t="s">
        <v>19</v>
      </c>
      <c r="C65" s="42">
        <v>59</v>
      </c>
      <c r="D65" s="15">
        <v>1</v>
      </c>
      <c r="E65" s="15">
        <v>2008</v>
      </c>
      <c r="F65" s="15" t="s">
        <v>3</v>
      </c>
      <c r="G65" s="25" t="s">
        <v>8</v>
      </c>
      <c r="H65" s="16" t="s">
        <v>7</v>
      </c>
      <c r="I65" s="16" t="s">
        <v>6</v>
      </c>
      <c r="J65" s="16"/>
      <c r="K65" s="16">
        <v>1</v>
      </c>
      <c r="L65" s="16">
        <v>1</v>
      </c>
      <c r="M65" s="16">
        <v>40</v>
      </c>
      <c r="N65" s="16">
        <f t="shared" ca="1" si="7"/>
        <v>0.4078518402545992</v>
      </c>
      <c r="O65" s="16"/>
      <c r="P65" s="17">
        <v>0.54791666666666639</v>
      </c>
    </row>
    <row r="66" spans="1:16" x14ac:dyDescent="0.25">
      <c r="A66" s="42">
        <v>60</v>
      </c>
      <c r="B66" s="16" t="s">
        <v>71</v>
      </c>
      <c r="C66" s="42">
        <v>60</v>
      </c>
      <c r="D66" s="15">
        <v>1</v>
      </c>
      <c r="E66" s="15">
        <v>2007</v>
      </c>
      <c r="F66" s="15" t="s">
        <v>3</v>
      </c>
      <c r="G66" s="25" t="s">
        <v>8</v>
      </c>
      <c r="H66" s="16" t="s">
        <v>32</v>
      </c>
      <c r="I66" s="16" t="s">
        <v>31</v>
      </c>
      <c r="J66" s="16"/>
      <c r="K66" s="16">
        <v>5</v>
      </c>
      <c r="L66" s="16">
        <v>1</v>
      </c>
      <c r="M66" s="16">
        <v>40</v>
      </c>
      <c r="N66" s="16">
        <f t="shared" ca="1" si="7"/>
        <v>0.71784578873956462</v>
      </c>
      <c r="O66" s="16"/>
      <c r="P66" s="17">
        <v>0.54999999999999982</v>
      </c>
    </row>
    <row r="67" spans="1:16" x14ac:dyDescent="0.25">
      <c r="A67" s="42">
        <v>61</v>
      </c>
      <c r="B67" s="16" t="s">
        <v>159</v>
      </c>
      <c r="C67" s="42">
        <v>61</v>
      </c>
      <c r="D67" s="15">
        <v>2</v>
      </c>
      <c r="E67" s="15">
        <v>2007</v>
      </c>
      <c r="F67" s="15" t="s">
        <v>3</v>
      </c>
      <c r="G67" s="25" t="s">
        <v>8</v>
      </c>
      <c r="H67" s="16" t="s">
        <v>157</v>
      </c>
      <c r="I67" s="16" t="s">
        <v>154</v>
      </c>
      <c r="J67" s="16" t="str">
        <f>CONCATENATE(G67,"-рег")</f>
        <v>ЮД 14-15_3-рег</v>
      </c>
      <c r="K67" s="16">
        <v>3</v>
      </c>
      <c r="L67" s="16">
        <v>1</v>
      </c>
      <c r="M67" s="16">
        <v>12</v>
      </c>
      <c r="N67" s="16">
        <f t="shared" ca="1" si="7"/>
        <v>0.54252635817889161</v>
      </c>
      <c r="O67" s="16"/>
      <c r="P67" s="17">
        <v>0.55208333333333304</v>
      </c>
    </row>
    <row r="68" spans="1:16" x14ac:dyDescent="0.25">
      <c r="A68" s="30">
        <v>62</v>
      </c>
      <c r="B68" s="31" t="s">
        <v>47</v>
      </c>
      <c r="C68" s="30">
        <v>62</v>
      </c>
      <c r="D68" s="30">
        <v>1</v>
      </c>
      <c r="E68" s="30">
        <v>2006</v>
      </c>
      <c r="F68" s="30" t="s">
        <v>3</v>
      </c>
      <c r="G68" s="32" t="s">
        <v>2</v>
      </c>
      <c r="H68" s="31" t="s">
        <v>32</v>
      </c>
      <c r="I68" s="31" t="s">
        <v>31</v>
      </c>
      <c r="J68" s="31"/>
      <c r="K68" s="31">
        <v>16</v>
      </c>
      <c r="L68" s="31">
        <v>1</v>
      </c>
      <c r="M68" s="31">
        <v>40</v>
      </c>
      <c r="N68" s="31">
        <f t="shared" ca="1" si="7"/>
        <v>0.13787967916339705</v>
      </c>
      <c r="O68" s="31"/>
      <c r="P68" s="33">
        <v>0.55347222222222303</v>
      </c>
    </row>
    <row r="69" spans="1:16" x14ac:dyDescent="0.25">
      <c r="A69" s="42">
        <v>63</v>
      </c>
      <c r="B69" s="16" t="s">
        <v>94</v>
      </c>
      <c r="C69" s="42">
        <v>63</v>
      </c>
      <c r="D69" s="15">
        <v>3</v>
      </c>
      <c r="E69" s="15">
        <v>2009</v>
      </c>
      <c r="F69" s="15" t="s">
        <v>3</v>
      </c>
      <c r="G69" s="25" t="s">
        <v>8</v>
      </c>
      <c r="H69" s="16" t="s">
        <v>91</v>
      </c>
      <c r="I69" s="16" t="s">
        <v>90</v>
      </c>
      <c r="J69" s="16"/>
      <c r="K69" s="16">
        <v>8</v>
      </c>
      <c r="L69" s="16">
        <v>1</v>
      </c>
      <c r="M69" s="16">
        <v>4</v>
      </c>
      <c r="N69" s="16">
        <f t="shared" ca="1" si="7"/>
        <v>0.83780203004196852</v>
      </c>
      <c r="O69" s="16"/>
      <c r="P69" s="17">
        <v>0.55416666666666636</v>
      </c>
    </row>
    <row r="70" spans="1:16" x14ac:dyDescent="0.25">
      <c r="A70" s="42">
        <v>64</v>
      </c>
      <c r="B70" s="16" t="s">
        <v>75</v>
      </c>
      <c r="C70" s="42">
        <v>64</v>
      </c>
      <c r="D70" s="15">
        <v>2</v>
      </c>
      <c r="E70" s="15">
        <v>2008</v>
      </c>
      <c r="F70" s="15" t="s">
        <v>3</v>
      </c>
      <c r="G70" s="25" t="s">
        <v>8</v>
      </c>
      <c r="H70" s="16" t="s">
        <v>32</v>
      </c>
      <c r="I70" s="16" t="s">
        <v>31</v>
      </c>
      <c r="J70" s="16"/>
      <c r="K70" s="16">
        <v>12</v>
      </c>
      <c r="L70" s="16">
        <v>1</v>
      </c>
      <c r="M70" s="16">
        <v>12</v>
      </c>
      <c r="N70" s="16">
        <f t="shared" ca="1" si="7"/>
        <v>0.51367052452581674</v>
      </c>
      <c r="O70" s="16"/>
      <c r="P70" s="17">
        <v>0.5562499999999998</v>
      </c>
    </row>
    <row r="71" spans="1:16" x14ac:dyDescent="0.25">
      <c r="A71" s="42">
        <v>65</v>
      </c>
      <c r="B71" s="16" t="s">
        <v>139</v>
      </c>
      <c r="C71" s="42">
        <v>65</v>
      </c>
      <c r="D71" s="15">
        <v>1</v>
      </c>
      <c r="E71" s="15">
        <v>2007</v>
      </c>
      <c r="F71" s="15" t="s">
        <v>3</v>
      </c>
      <c r="G71" s="25" t="s">
        <v>8</v>
      </c>
      <c r="H71" s="16" t="s">
        <v>134</v>
      </c>
      <c r="I71" s="16" t="s">
        <v>135</v>
      </c>
      <c r="J71" s="16" t="str">
        <f>CONCATENATE(G71,"-рег")</f>
        <v>ЮД 14-15_3-рег</v>
      </c>
      <c r="K71" s="16">
        <v>6</v>
      </c>
      <c r="L71" s="16">
        <v>1</v>
      </c>
      <c r="M71" s="16">
        <v>40</v>
      </c>
      <c r="N71" s="16">
        <f t="shared" ca="1" si="7"/>
        <v>0.53034534588263293</v>
      </c>
      <c r="O71" s="16"/>
      <c r="P71" s="17">
        <v>0.55833333333333302</v>
      </c>
    </row>
    <row r="72" spans="1:16" x14ac:dyDescent="0.25">
      <c r="A72" s="30">
        <v>66</v>
      </c>
      <c r="B72" s="31" t="s">
        <v>5</v>
      </c>
      <c r="C72" s="30">
        <v>66</v>
      </c>
      <c r="D72" s="30" t="s">
        <v>4</v>
      </c>
      <c r="E72" s="30">
        <v>1996</v>
      </c>
      <c r="F72" s="30" t="s">
        <v>3</v>
      </c>
      <c r="G72" s="32" t="s">
        <v>2</v>
      </c>
      <c r="H72" s="31" t="s">
        <v>1</v>
      </c>
      <c r="I72" s="31" t="s">
        <v>0</v>
      </c>
      <c r="J72" s="31"/>
      <c r="K72" s="31">
        <v>1</v>
      </c>
      <c r="L72" s="31">
        <v>1</v>
      </c>
      <c r="M72" s="31">
        <v>400</v>
      </c>
      <c r="N72" s="31">
        <f t="shared" ca="1" si="7"/>
        <v>1.5681677479831846E-3</v>
      </c>
      <c r="O72" s="31"/>
      <c r="P72" s="33">
        <v>0.55972222222222301</v>
      </c>
    </row>
    <row r="73" spans="1:16" x14ac:dyDescent="0.25">
      <c r="A73" s="42">
        <v>67</v>
      </c>
      <c r="B73" s="16" t="s">
        <v>78</v>
      </c>
      <c r="C73" s="42">
        <v>67</v>
      </c>
      <c r="D73" s="15">
        <v>1</v>
      </c>
      <c r="E73" s="15">
        <v>2008</v>
      </c>
      <c r="F73" s="15" t="s">
        <v>3</v>
      </c>
      <c r="G73" s="25" t="s">
        <v>8</v>
      </c>
      <c r="H73" s="16" t="s">
        <v>32</v>
      </c>
      <c r="I73" s="16" t="s">
        <v>31</v>
      </c>
      <c r="J73" s="16"/>
      <c r="K73" s="16">
        <v>1</v>
      </c>
      <c r="L73" s="16">
        <v>1</v>
      </c>
      <c r="M73" s="16">
        <v>40</v>
      </c>
      <c r="N73" s="16">
        <f t="shared" ca="1" si="7"/>
        <v>0.3485011158287965</v>
      </c>
      <c r="O73" s="16"/>
      <c r="P73" s="17">
        <v>0.56041666666666634</v>
      </c>
    </row>
    <row r="74" spans="1:16" x14ac:dyDescent="0.25">
      <c r="A74" s="42">
        <v>68</v>
      </c>
      <c r="B74" s="16" t="s">
        <v>168</v>
      </c>
      <c r="C74" s="42">
        <v>68</v>
      </c>
      <c r="D74" s="15" t="s">
        <v>10</v>
      </c>
      <c r="E74" s="15">
        <v>2009</v>
      </c>
      <c r="F74" s="15" t="s">
        <v>3</v>
      </c>
      <c r="G74" s="25" t="s">
        <v>8</v>
      </c>
      <c r="H74" s="16" t="s">
        <v>162</v>
      </c>
      <c r="I74" s="16" t="s">
        <v>31</v>
      </c>
      <c r="J74" s="16" t="str">
        <f>CONCATENATE(G74,"-рег")</f>
        <v>ЮД 14-15_3-рег</v>
      </c>
      <c r="K74" s="16">
        <v>8</v>
      </c>
      <c r="L74" s="16">
        <v>1</v>
      </c>
      <c r="M74" s="16">
        <v>4</v>
      </c>
      <c r="N74" s="16">
        <f t="shared" ca="1" si="7"/>
        <v>0.8954113798126162</v>
      </c>
      <c r="O74" s="16"/>
      <c r="P74" s="17">
        <v>0.56249999999999978</v>
      </c>
    </row>
    <row r="75" spans="1:16" x14ac:dyDescent="0.25">
      <c r="A75" s="42">
        <v>69</v>
      </c>
      <c r="B75" s="16" t="s">
        <v>22</v>
      </c>
      <c r="C75" s="42">
        <v>69</v>
      </c>
      <c r="D75" s="15">
        <v>2</v>
      </c>
      <c r="E75" s="15">
        <v>2007</v>
      </c>
      <c r="F75" s="15" t="s">
        <v>3</v>
      </c>
      <c r="G75" s="25" t="s">
        <v>8</v>
      </c>
      <c r="H75" s="16" t="s">
        <v>7</v>
      </c>
      <c r="I75" s="16" t="s">
        <v>6</v>
      </c>
      <c r="J75" s="16"/>
      <c r="K75" s="16">
        <v>8</v>
      </c>
      <c r="L75" s="16">
        <v>1</v>
      </c>
      <c r="M75" s="16">
        <v>12</v>
      </c>
      <c r="N75" s="16">
        <f t="shared" ca="1" si="7"/>
        <v>0.86646223143535961</v>
      </c>
      <c r="O75" s="16"/>
      <c r="P75" s="17">
        <v>0.56458333333333299</v>
      </c>
    </row>
    <row r="76" spans="1:16" x14ac:dyDescent="0.25">
      <c r="A76" s="30">
        <v>70</v>
      </c>
      <c r="B76" s="31" t="s">
        <v>126</v>
      </c>
      <c r="C76" s="30">
        <v>70</v>
      </c>
      <c r="D76" s="30" t="s">
        <v>25</v>
      </c>
      <c r="E76" s="30">
        <v>2004</v>
      </c>
      <c r="F76" s="30" t="s">
        <v>3</v>
      </c>
      <c r="G76" s="32" t="s">
        <v>2</v>
      </c>
      <c r="H76" s="31" t="s">
        <v>127</v>
      </c>
      <c r="I76" s="31" t="s">
        <v>128</v>
      </c>
      <c r="J76" s="31" t="str">
        <f>CONCATENATE(G76,"-рег")</f>
        <v>МЖ_4-рег</v>
      </c>
      <c r="K76" s="31">
        <v>1</v>
      </c>
      <c r="L76" s="31">
        <v>1</v>
      </c>
      <c r="M76" s="31">
        <v>120</v>
      </c>
      <c r="N76" s="31"/>
      <c r="O76" s="31"/>
      <c r="P76" s="33">
        <v>0.56597222222222221</v>
      </c>
    </row>
    <row r="77" spans="1:16" x14ac:dyDescent="0.25">
      <c r="A77" s="42">
        <v>71</v>
      </c>
      <c r="B77" s="16" t="s">
        <v>158</v>
      </c>
      <c r="C77" s="42">
        <v>71</v>
      </c>
      <c r="D77" s="15" t="s">
        <v>10</v>
      </c>
      <c r="E77" s="15">
        <v>2007</v>
      </c>
      <c r="F77" s="15" t="s">
        <v>3</v>
      </c>
      <c r="G77" s="25" t="s">
        <v>8</v>
      </c>
      <c r="H77" s="16" t="s">
        <v>157</v>
      </c>
      <c r="I77" s="16" t="s">
        <v>154</v>
      </c>
      <c r="J77" s="16" t="str">
        <f>CONCATENATE(G77,"-рег")</f>
        <v>ЮД 14-15_3-рег</v>
      </c>
      <c r="K77" s="16">
        <v>2</v>
      </c>
      <c r="L77" s="16">
        <v>1</v>
      </c>
      <c r="M77" s="16">
        <v>4</v>
      </c>
      <c r="N77" s="16">
        <f t="shared" ref="N77:N108" ca="1" si="8">RAND()</f>
        <v>0.81341830421165806</v>
      </c>
      <c r="O77" s="16"/>
      <c r="P77" s="17">
        <v>0.56666666666666632</v>
      </c>
    </row>
    <row r="78" spans="1:16" x14ac:dyDescent="0.25">
      <c r="A78" s="42">
        <v>72</v>
      </c>
      <c r="B78" s="16" t="s">
        <v>181</v>
      </c>
      <c r="C78" s="42">
        <v>72</v>
      </c>
      <c r="D78" s="15">
        <v>1</v>
      </c>
      <c r="E78" s="15">
        <v>2007</v>
      </c>
      <c r="F78" s="15" t="s">
        <v>3</v>
      </c>
      <c r="G78" s="25" t="s">
        <v>8</v>
      </c>
      <c r="H78" s="16" t="s">
        <v>180</v>
      </c>
      <c r="I78" s="16" t="s">
        <v>31</v>
      </c>
      <c r="J78" s="16" t="str">
        <f>CONCATENATE(G78,"-рег")</f>
        <v>ЮД 14-15_3-рег</v>
      </c>
      <c r="K78" s="16">
        <v>2</v>
      </c>
      <c r="L78" s="16">
        <v>1</v>
      </c>
      <c r="M78" s="16">
        <v>40</v>
      </c>
      <c r="N78" s="16">
        <f t="shared" ca="1" si="8"/>
        <v>0.26792515561453878</v>
      </c>
      <c r="O78" s="16"/>
      <c r="P78" s="17">
        <v>0.56874999999999976</v>
      </c>
    </row>
    <row r="79" spans="1:16" x14ac:dyDescent="0.25">
      <c r="A79" s="42">
        <v>73</v>
      </c>
      <c r="B79" s="16" t="s">
        <v>136</v>
      </c>
      <c r="C79" s="42">
        <v>73</v>
      </c>
      <c r="D79" s="15">
        <v>2</v>
      </c>
      <c r="E79" s="15">
        <v>2009</v>
      </c>
      <c r="F79" s="15" t="s">
        <v>3</v>
      </c>
      <c r="G79" s="25" t="s">
        <v>8</v>
      </c>
      <c r="H79" s="16" t="s">
        <v>134</v>
      </c>
      <c r="I79" s="16" t="s">
        <v>135</v>
      </c>
      <c r="J79" s="16" t="str">
        <f>CONCATENATE(G79,"-рег")</f>
        <v>ЮД 14-15_3-рег</v>
      </c>
      <c r="K79" s="16">
        <v>2</v>
      </c>
      <c r="L79" s="16">
        <v>1</v>
      </c>
      <c r="M79" s="16">
        <v>12</v>
      </c>
      <c r="N79" s="16">
        <f t="shared" ca="1" si="8"/>
        <v>0.264020158287531</v>
      </c>
      <c r="O79" s="16"/>
      <c r="P79" s="17">
        <v>0.57083333333333297</v>
      </c>
    </row>
    <row r="80" spans="1:16" x14ac:dyDescent="0.25">
      <c r="A80" s="34">
        <v>74</v>
      </c>
      <c r="B80" s="35" t="s">
        <v>57</v>
      </c>
      <c r="C80" s="34">
        <v>74</v>
      </c>
      <c r="D80" s="34" t="s">
        <v>4</v>
      </c>
      <c r="E80" s="34">
        <v>1989</v>
      </c>
      <c r="F80" s="34" t="s">
        <v>9</v>
      </c>
      <c r="G80" s="36" t="s">
        <v>2</v>
      </c>
      <c r="H80" s="35" t="s">
        <v>32</v>
      </c>
      <c r="I80" s="35" t="s">
        <v>31</v>
      </c>
      <c r="J80" s="35"/>
      <c r="K80" s="35">
        <v>6</v>
      </c>
      <c r="L80" s="35">
        <v>1</v>
      </c>
      <c r="M80" s="35">
        <v>400</v>
      </c>
      <c r="N80" s="35">
        <f t="shared" ca="1" si="8"/>
        <v>0.92471564194733991</v>
      </c>
      <c r="O80" s="35"/>
      <c r="P80" s="37">
        <v>0.57222222222222219</v>
      </c>
    </row>
    <row r="81" spans="1:16" x14ac:dyDescent="0.25">
      <c r="A81" s="42">
        <v>75</v>
      </c>
      <c r="B81" s="16" t="s">
        <v>152</v>
      </c>
      <c r="C81" s="42">
        <v>75</v>
      </c>
      <c r="D81" s="15">
        <v>2</v>
      </c>
      <c r="E81" s="15">
        <v>2008</v>
      </c>
      <c r="F81" s="15" t="s">
        <v>3</v>
      </c>
      <c r="G81" s="25" t="s">
        <v>8</v>
      </c>
      <c r="H81" s="16" t="s">
        <v>153</v>
      </c>
      <c r="I81" s="16" t="s">
        <v>154</v>
      </c>
      <c r="J81" s="16" t="str">
        <f>CONCATENATE(G81,"-рег")</f>
        <v>ЮД 14-15_3-рег</v>
      </c>
      <c r="K81" s="16">
        <v>1</v>
      </c>
      <c r="L81" s="16">
        <v>1</v>
      </c>
      <c r="M81" s="16">
        <v>12</v>
      </c>
      <c r="N81" s="16">
        <f t="shared" ca="1" si="8"/>
        <v>0.23983144592340622</v>
      </c>
      <c r="O81" s="16"/>
      <c r="P81" s="17">
        <v>0.5729166666666663</v>
      </c>
    </row>
    <row r="82" spans="1:16" x14ac:dyDescent="0.25">
      <c r="A82" s="42">
        <v>76</v>
      </c>
      <c r="B82" s="16" t="s">
        <v>14</v>
      </c>
      <c r="C82" s="42">
        <v>76</v>
      </c>
      <c r="D82" s="15">
        <v>1</v>
      </c>
      <c r="E82" s="15">
        <v>2007</v>
      </c>
      <c r="F82" s="15" t="s">
        <v>3</v>
      </c>
      <c r="G82" s="25" t="s">
        <v>8</v>
      </c>
      <c r="H82" s="16" t="s">
        <v>7</v>
      </c>
      <c r="I82" s="16" t="s">
        <v>6</v>
      </c>
      <c r="J82" s="16"/>
      <c r="K82" s="16">
        <v>6</v>
      </c>
      <c r="L82" s="16">
        <v>1</v>
      </c>
      <c r="M82" s="16">
        <v>40</v>
      </c>
      <c r="N82" s="16">
        <f t="shared" ca="1" si="8"/>
        <v>0.83806877215058728</v>
      </c>
      <c r="O82" s="16"/>
      <c r="P82" s="17">
        <v>0.57499999999999973</v>
      </c>
    </row>
    <row r="83" spans="1:16" x14ac:dyDescent="0.25">
      <c r="A83" s="41">
        <v>77</v>
      </c>
      <c r="B83" s="13" t="s">
        <v>177</v>
      </c>
      <c r="C83" s="41">
        <v>77</v>
      </c>
      <c r="D83" s="12">
        <v>1</v>
      </c>
      <c r="E83" s="12">
        <v>2004</v>
      </c>
      <c r="F83" s="12" t="s">
        <v>3</v>
      </c>
      <c r="G83" s="27" t="s">
        <v>20</v>
      </c>
      <c r="H83" s="13" t="s">
        <v>171</v>
      </c>
      <c r="I83" s="13" t="s">
        <v>172</v>
      </c>
      <c r="J83" s="13" t="str">
        <f>CONCATENATE(G83,"-рег")</f>
        <v>ЮЮ 16-21_3-рег</v>
      </c>
      <c r="K83" s="13">
        <v>6</v>
      </c>
      <c r="L83" s="13">
        <v>1</v>
      </c>
      <c r="M83" s="13">
        <v>40</v>
      </c>
      <c r="N83" s="13">
        <f t="shared" ca="1" si="8"/>
        <v>0.22877721052395761</v>
      </c>
      <c r="O83" s="13"/>
      <c r="P83" s="14">
        <v>0.57708333333333295</v>
      </c>
    </row>
    <row r="84" spans="1:16" x14ac:dyDescent="0.25">
      <c r="A84" s="34">
        <v>78</v>
      </c>
      <c r="B84" s="35" t="s">
        <v>62</v>
      </c>
      <c r="C84" s="34">
        <v>78</v>
      </c>
      <c r="D84" s="34">
        <v>2</v>
      </c>
      <c r="E84" s="34">
        <v>2004</v>
      </c>
      <c r="F84" s="34" t="s">
        <v>9</v>
      </c>
      <c r="G84" s="36" t="s">
        <v>2</v>
      </c>
      <c r="H84" s="35" t="s">
        <v>32</v>
      </c>
      <c r="I84" s="35" t="s">
        <v>31</v>
      </c>
      <c r="J84" s="35"/>
      <c r="K84" s="35">
        <v>15</v>
      </c>
      <c r="L84" s="35">
        <v>1</v>
      </c>
      <c r="M84" s="35">
        <v>12</v>
      </c>
      <c r="N84" s="35">
        <f t="shared" ca="1" si="8"/>
        <v>0.92532890224189535</v>
      </c>
      <c r="O84" s="35"/>
      <c r="P84" s="37">
        <v>0.57847222222222217</v>
      </c>
    </row>
    <row r="85" spans="1:16" x14ac:dyDescent="0.25">
      <c r="A85" s="41">
        <v>79</v>
      </c>
      <c r="B85" s="13" t="s">
        <v>23</v>
      </c>
      <c r="C85" s="41">
        <v>79</v>
      </c>
      <c r="D85" s="12">
        <v>2</v>
      </c>
      <c r="E85" s="12">
        <v>2006</v>
      </c>
      <c r="F85" s="12" t="s">
        <v>3</v>
      </c>
      <c r="G85" s="27" t="s">
        <v>20</v>
      </c>
      <c r="H85" s="13" t="s">
        <v>7</v>
      </c>
      <c r="I85" s="13" t="s">
        <v>6</v>
      </c>
      <c r="J85" s="13"/>
      <c r="K85" s="13">
        <v>7</v>
      </c>
      <c r="L85" s="13">
        <v>1</v>
      </c>
      <c r="M85" s="13">
        <v>12</v>
      </c>
      <c r="N85" s="13">
        <f t="shared" ca="1" si="8"/>
        <v>0.15840739703100903</v>
      </c>
      <c r="O85" s="13"/>
      <c r="P85" s="14">
        <v>0.57916666666666627</v>
      </c>
    </row>
    <row r="86" spans="1:16" x14ac:dyDescent="0.25">
      <c r="A86" s="41">
        <v>80</v>
      </c>
      <c r="B86" s="13" t="s">
        <v>26</v>
      </c>
      <c r="C86" s="41">
        <v>80</v>
      </c>
      <c r="D86" s="12" t="s">
        <v>25</v>
      </c>
      <c r="E86" s="12">
        <v>2005</v>
      </c>
      <c r="F86" s="12" t="s">
        <v>3</v>
      </c>
      <c r="G86" s="27" t="s">
        <v>20</v>
      </c>
      <c r="H86" s="13" t="s">
        <v>7</v>
      </c>
      <c r="I86" s="13" t="s">
        <v>6</v>
      </c>
      <c r="J86" s="13"/>
      <c r="K86" s="13">
        <v>5</v>
      </c>
      <c r="L86" s="13">
        <v>1</v>
      </c>
      <c r="M86" s="13">
        <v>120</v>
      </c>
      <c r="N86" s="13">
        <f t="shared" ca="1" si="8"/>
        <v>0.85747103881403075</v>
      </c>
      <c r="O86" s="13"/>
      <c r="P86" s="14">
        <v>0.58124999999999971</v>
      </c>
    </row>
    <row r="87" spans="1:16" x14ac:dyDescent="0.25">
      <c r="A87" s="41">
        <v>81</v>
      </c>
      <c r="B87" s="13" t="s">
        <v>129</v>
      </c>
      <c r="C87" s="41">
        <v>81</v>
      </c>
      <c r="D87" s="12">
        <v>1</v>
      </c>
      <c r="E87" s="12">
        <v>2003</v>
      </c>
      <c r="F87" s="12" t="s">
        <v>3</v>
      </c>
      <c r="G87" s="27" t="s">
        <v>20</v>
      </c>
      <c r="H87" s="13" t="s">
        <v>130</v>
      </c>
      <c r="I87" s="13" t="s">
        <v>128</v>
      </c>
      <c r="J87" s="13" t="str">
        <f>CONCATENATE(G87,"-рег")</f>
        <v>ЮЮ 16-21_3-рег</v>
      </c>
      <c r="K87" s="13">
        <v>1</v>
      </c>
      <c r="L87" s="13">
        <v>1</v>
      </c>
      <c r="M87" s="13">
        <v>40</v>
      </c>
      <c r="N87" s="13">
        <f t="shared" ca="1" si="8"/>
        <v>0.20732950340780643</v>
      </c>
      <c r="O87" s="13"/>
      <c r="P87" s="14">
        <v>0.58333333333333293</v>
      </c>
    </row>
    <row r="88" spans="1:16" x14ac:dyDescent="0.25">
      <c r="A88" s="34">
        <v>82</v>
      </c>
      <c r="B88" s="35" t="s">
        <v>58</v>
      </c>
      <c r="C88" s="34">
        <v>82</v>
      </c>
      <c r="D88" s="34" t="s">
        <v>25</v>
      </c>
      <c r="E88" s="34">
        <v>1998</v>
      </c>
      <c r="F88" s="34" t="s">
        <v>9</v>
      </c>
      <c r="G88" s="36" t="s">
        <v>2</v>
      </c>
      <c r="H88" s="35" t="s">
        <v>32</v>
      </c>
      <c r="I88" s="35" t="s">
        <v>31</v>
      </c>
      <c r="J88" s="35"/>
      <c r="K88" s="35">
        <v>4</v>
      </c>
      <c r="L88" s="35">
        <v>1</v>
      </c>
      <c r="M88" s="35">
        <v>120</v>
      </c>
      <c r="N88" s="35">
        <f t="shared" ca="1" si="8"/>
        <v>7.6158384190432638E-2</v>
      </c>
      <c r="O88" s="35"/>
      <c r="P88" s="37">
        <v>0.58472222222222203</v>
      </c>
    </row>
    <row r="89" spans="1:16" x14ac:dyDescent="0.25">
      <c r="A89" s="41">
        <v>83</v>
      </c>
      <c r="B89" s="13" t="s">
        <v>33</v>
      </c>
      <c r="C89" s="41">
        <v>83</v>
      </c>
      <c r="D89" s="12" t="s">
        <v>25</v>
      </c>
      <c r="E89" s="12">
        <v>2005</v>
      </c>
      <c r="F89" s="12" t="s">
        <v>3</v>
      </c>
      <c r="G89" s="27" t="s">
        <v>20</v>
      </c>
      <c r="H89" s="13" t="s">
        <v>32</v>
      </c>
      <c r="I89" s="13" t="s">
        <v>31</v>
      </c>
      <c r="J89" s="13"/>
      <c r="K89" s="13">
        <v>9</v>
      </c>
      <c r="L89" s="13">
        <v>1</v>
      </c>
      <c r="M89" s="13">
        <v>120</v>
      </c>
      <c r="N89" s="13">
        <f t="shared" ca="1" si="8"/>
        <v>0.46366391811341201</v>
      </c>
      <c r="O89" s="13"/>
      <c r="P89" s="14">
        <v>0.58541666666666625</v>
      </c>
    </row>
    <row r="90" spans="1:16" x14ac:dyDescent="0.25">
      <c r="A90" s="41">
        <v>84</v>
      </c>
      <c r="B90" s="13" t="s">
        <v>144</v>
      </c>
      <c r="C90" s="41">
        <v>84</v>
      </c>
      <c r="D90" s="12">
        <v>2</v>
      </c>
      <c r="E90" s="12">
        <v>2006</v>
      </c>
      <c r="F90" s="12" t="s">
        <v>3</v>
      </c>
      <c r="G90" s="27" t="s">
        <v>20</v>
      </c>
      <c r="H90" s="13" t="s">
        <v>141</v>
      </c>
      <c r="I90" s="13" t="s">
        <v>142</v>
      </c>
      <c r="J90" s="13" t="str">
        <f>CONCATENATE(G90,"-рег")</f>
        <v>ЮЮ 16-21_3-рег</v>
      </c>
      <c r="K90" s="13">
        <v>11</v>
      </c>
      <c r="L90" s="13">
        <v>1</v>
      </c>
      <c r="M90" s="13">
        <v>12</v>
      </c>
      <c r="N90" s="13">
        <f t="shared" ca="1" si="8"/>
        <v>0.44218114978241585</v>
      </c>
      <c r="O90" s="13"/>
      <c r="P90" s="14">
        <v>0.58749999999999969</v>
      </c>
    </row>
    <row r="91" spans="1:16" x14ac:dyDescent="0.25">
      <c r="A91" s="41">
        <v>85</v>
      </c>
      <c r="B91" s="13" t="s">
        <v>166</v>
      </c>
      <c r="C91" s="41">
        <v>85</v>
      </c>
      <c r="D91" s="12">
        <v>2</v>
      </c>
      <c r="E91" s="12">
        <v>2006</v>
      </c>
      <c r="F91" s="12" t="s">
        <v>3</v>
      </c>
      <c r="G91" s="27" t="s">
        <v>20</v>
      </c>
      <c r="H91" s="13" t="s">
        <v>162</v>
      </c>
      <c r="I91" s="13" t="s">
        <v>31</v>
      </c>
      <c r="J91" s="13" t="str">
        <f>CONCATENATE(G91,"-рег")</f>
        <v>ЮЮ 16-21_3-рег</v>
      </c>
      <c r="K91" s="13">
        <v>6</v>
      </c>
      <c r="L91" s="13">
        <v>1</v>
      </c>
      <c r="M91" s="13">
        <v>12</v>
      </c>
      <c r="N91" s="13">
        <f t="shared" ca="1" si="8"/>
        <v>0.67665413972840505</v>
      </c>
      <c r="O91" s="13"/>
      <c r="P91" s="14">
        <v>0.5895833333333329</v>
      </c>
    </row>
    <row r="92" spans="1:16" x14ac:dyDescent="0.25">
      <c r="A92" s="34">
        <v>86</v>
      </c>
      <c r="B92" s="35" t="s">
        <v>60</v>
      </c>
      <c r="C92" s="34">
        <v>86</v>
      </c>
      <c r="D92" s="34" t="s">
        <v>25</v>
      </c>
      <c r="E92" s="34">
        <v>2000</v>
      </c>
      <c r="F92" s="34" t="s">
        <v>9</v>
      </c>
      <c r="G92" s="36" t="s">
        <v>2</v>
      </c>
      <c r="H92" s="35" t="s">
        <v>32</v>
      </c>
      <c r="I92" s="35" t="s">
        <v>31</v>
      </c>
      <c r="J92" s="35"/>
      <c r="K92" s="35">
        <v>2</v>
      </c>
      <c r="L92" s="35">
        <v>1</v>
      </c>
      <c r="M92" s="35">
        <v>120</v>
      </c>
      <c r="N92" s="35">
        <f t="shared" ca="1" si="8"/>
        <v>0.80075091234353313</v>
      </c>
      <c r="O92" s="35"/>
      <c r="P92" s="37">
        <v>0.59097222222222201</v>
      </c>
    </row>
    <row r="93" spans="1:16" x14ac:dyDescent="0.25">
      <c r="A93" s="41">
        <v>87</v>
      </c>
      <c r="B93" s="13" t="s">
        <v>21</v>
      </c>
      <c r="C93" s="41">
        <v>87</v>
      </c>
      <c r="D93" s="12">
        <v>3</v>
      </c>
      <c r="E93" s="12">
        <v>2006</v>
      </c>
      <c r="F93" s="12" t="s">
        <v>3</v>
      </c>
      <c r="G93" s="27" t="s">
        <v>20</v>
      </c>
      <c r="H93" s="13" t="s">
        <v>7</v>
      </c>
      <c r="I93" s="13" t="s">
        <v>6</v>
      </c>
      <c r="J93" s="13"/>
      <c r="K93" s="13">
        <v>9</v>
      </c>
      <c r="L93" s="13">
        <v>1</v>
      </c>
      <c r="M93" s="13">
        <v>4</v>
      </c>
      <c r="N93" s="13">
        <f t="shared" ca="1" si="8"/>
        <v>0.79704508818028574</v>
      </c>
      <c r="O93" s="13"/>
      <c r="P93" s="14">
        <v>0.59166666666666623</v>
      </c>
    </row>
    <row r="94" spans="1:16" x14ac:dyDescent="0.25">
      <c r="A94" s="41">
        <v>88</v>
      </c>
      <c r="B94" s="13" t="s">
        <v>147</v>
      </c>
      <c r="C94" s="41">
        <v>88</v>
      </c>
      <c r="D94" s="12">
        <v>1</v>
      </c>
      <c r="E94" s="12">
        <v>2006</v>
      </c>
      <c r="F94" s="12" t="s">
        <v>3</v>
      </c>
      <c r="G94" s="27" t="s">
        <v>20</v>
      </c>
      <c r="H94" s="13" t="s">
        <v>141</v>
      </c>
      <c r="I94" s="13" t="s">
        <v>142</v>
      </c>
      <c r="J94" s="13" t="str">
        <f>CONCATENATE(G94,"-рег")</f>
        <v>ЮЮ 16-21_3-рег</v>
      </c>
      <c r="K94" s="13">
        <v>3</v>
      </c>
      <c r="L94" s="13">
        <v>1</v>
      </c>
      <c r="M94" s="13">
        <v>40</v>
      </c>
      <c r="N94" s="13">
        <f t="shared" ca="1" si="8"/>
        <v>6.4300266346520751E-2</v>
      </c>
      <c r="O94" s="13"/>
      <c r="P94" s="14">
        <v>0.59374999999999967</v>
      </c>
    </row>
    <row r="95" spans="1:16" x14ac:dyDescent="0.25">
      <c r="A95" s="41">
        <v>89</v>
      </c>
      <c r="B95" s="13" t="s">
        <v>124</v>
      </c>
      <c r="C95" s="41">
        <v>89</v>
      </c>
      <c r="D95" s="12">
        <v>2</v>
      </c>
      <c r="E95" s="12">
        <v>2006</v>
      </c>
      <c r="F95" s="12" t="s">
        <v>3</v>
      </c>
      <c r="G95" s="27" t="s">
        <v>20</v>
      </c>
      <c r="H95" s="13" t="s">
        <v>123</v>
      </c>
      <c r="I95" s="13" t="s">
        <v>31</v>
      </c>
      <c r="J95" s="13" t="str">
        <f>CONCATENATE(G95,"-рег")</f>
        <v>ЮЮ 16-21_3-рег</v>
      </c>
      <c r="K95" s="13">
        <v>6</v>
      </c>
      <c r="L95" s="13">
        <v>1</v>
      </c>
      <c r="M95" s="13">
        <v>12</v>
      </c>
      <c r="N95" s="13">
        <f t="shared" ca="1" si="8"/>
        <v>0.47421139261883838</v>
      </c>
      <c r="O95" s="13"/>
      <c r="P95" s="14">
        <v>0.59583333333333288</v>
      </c>
    </row>
    <row r="96" spans="1:16" x14ac:dyDescent="0.25">
      <c r="A96" s="34">
        <v>90</v>
      </c>
      <c r="B96" s="35" t="s">
        <v>61</v>
      </c>
      <c r="C96" s="34">
        <v>90</v>
      </c>
      <c r="D96" s="34">
        <v>1</v>
      </c>
      <c r="E96" s="34">
        <v>2006</v>
      </c>
      <c r="F96" s="34" t="s">
        <v>9</v>
      </c>
      <c r="G96" s="36" t="s">
        <v>2</v>
      </c>
      <c r="H96" s="35" t="s">
        <v>32</v>
      </c>
      <c r="I96" s="35" t="s">
        <v>31</v>
      </c>
      <c r="J96" s="35"/>
      <c r="K96" s="35">
        <v>16</v>
      </c>
      <c r="L96" s="35">
        <v>1</v>
      </c>
      <c r="M96" s="35">
        <v>40</v>
      </c>
      <c r="N96" s="35">
        <f t="shared" ca="1" si="8"/>
        <v>7.0499991693223407E-2</v>
      </c>
      <c r="O96" s="35"/>
      <c r="P96" s="37">
        <v>0.59722222222222199</v>
      </c>
    </row>
    <row r="97" spans="1:16" x14ac:dyDescent="0.25">
      <c r="A97" s="41">
        <v>91</v>
      </c>
      <c r="B97" s="13" t="s">
        <v>165</v>
      </c>
      <c r="C97" s="41">
        <v>91</v>
      </c>
      <c r="D97" s="12">
        <v>2</v>
      </c>
      <c r="E97" s="12">
        <v>2005</v>
      </c>
      <c r="F97" s="12" t="s">
        <v>3</v>
      </c>
      <c r="G97" s="27" t="s">
        <v>20</v>
      </c>
      <c r="H97" s="13" t="s">
        <v>162</v>
      </c>
      <c r="I97" s="13" t="s">
        <v>31</v>
      </c>
      <c r="J97" s="13" t="str">
        <f>CONCATENATE(G97,"-рег")</f>
        <v>ЮЮ 16-21_3-рег</v>
      </c>
      <c r="K97" s="13">
        <v>5</v>
      </c>
      <c r="L97" s="13">
        <v>1</v>
      </c>
      <c r="M97" s="13">
        <v>12</v>
      </c>
      <c r="N97" s="13">
        <f t="shared" ca="1" si="8"/>
        <v>6.1998764152898289E-2</v>
      </c>
      <c r="O97" s="13"/>
      <c r="P97" s="14">
        <v>0.59791666666666621</v>
      </c>
    </row>
    <row r="98" spans="1:16" x14ac:dyDescent="0.25">
      <c r="A98" s="41">
        <v>92</v>
      </c>
      <c r="B98" s="13" t="s">
        <v>143</v>
      </c>
      <c r="C98" s="41">
        <v>92</v>
      </c>
      <c r="D98" s="12">
        <v>2</v>
      </c>
      <c r="E98" s="12">
        <v>2006</v>
      </c>
      <c r="F98" s="12" t="s">
        <v>3</v>
      </c>
      <c r="G98" s="27" t="s">
        <v>20</v>
      </c>
      <c r="H98" s="13" t="s">
        <v>141</v>
      </c>
      <c r="I98" s="13" t="s">
        <v>142</v>
      </c>
      <c r="J98" s="13" t="str">
        <f>CONCATENATE(G98,"-рег")</f>
        <v>ЮЮ 16-21_3-рег</v>
      </c>
      <c r="K98" s="13">
        <v>10</v>
      </c>
      <c r="L98" s="13">
        <v>1</v>
      </c>
      <c r="M98" s="13">
        <v>12</v>
      </c>
      <c r="N98" s="13">
        <f t="shared" ca="1" si="8"/>
        <v>0.96416463271202235</v>
      </c>
      <c r="O98" s="13"/>
      <c r="P98" s="14">
        <v>0.59999999999999964</v>
      </c>
    </row>
    <row r="99" spans="1:16" x14ac:dyDescent="0.25">
      <c r="A99" s="41">
        <v>93</v>
      </c>
      <c r="B99" s="13" t="s">
        <v>150</v>
      </c>
      <c r="C99" s="41">
        <v>93</v>
      </c>
      <c r="D99" s="12">
        <v>2</v>
      </c>
      <c r="E99" s="12">
        <v>2005</v>
      </c>
      <c r="F99" s="12" t="s">
        <v>3</v>
      </c>
      <c r="G99" s="27" t="s">
        <v>20</v>
      </c>
      <c r="H99" s="13" t="s">
        <v>141</v>
      </c>
      <c r="I99" s="13" t="s">
        <v>142</v>
      </c>
      <c r="J99" s="13" t="str">
        <f>CONCATENATE(G99,"-рег")</f>
        <v>ЮЮ 16-21_3-рег</v>
      </c>
      <c r="K99" s="13">
        <v>8</v>
      </c>
      <c r="L99" s="13">
        <v>1</v>
      </c>
      <c r="M99" s="13">
        <v>12</v>
      </c>
      <c r="N99" s="13">
        <f t="shared" ca="1" si="8"/>
        <v>0.10524729536871269</v>
      </c>
      <c r="O99" s="13"/>
      <c r="P99" s="14">
        <v>0.60208333333333286</v>
      </c>
    </row>
    <row r="100" spans="1:16" x14ac:dyDescent="0.25">
      <c r="A100" s="34">
        <v>94</v>
      </c>
      <c r="B100" s="35" t="s">
        <v>63</v>
      </c>
      <c r="C100" s="34">
        <v>94</v>
      </c>
      <c r="D100" s="34" t="s">
        <v>25</v>
      </c>
      <c r="E100" s="34">
        <v>2005</v>
      </c>
      <c r="F100" s="34" t="s">
        <v>9</v>
      </c>
      <c r="G100" s="36" t="s">
        <v>2</v>
      </c>
      <c r="H100" s="35" t="s">
        <v>32</v>
      </c>
      <c r="I100" s="35" t="s">
        <v>31</v>
      </c>
      <c r="J100" s="35"/>
      <c r="K100" s="35">
        <v>14</v>
      </c>
      <c r="L100" s="35">
        <v>1</v>
      </c>
      <c r="M100" s="35">
        <v>120</v>
      </c>
      <c r="N100" s="35">
        <f t="shared" ca="1" si="8"/>
        <v>0.51279439681566052</v>
      </c>
      <c r="O100" s="35"/>
      <c r="P100" s="37">
        <v>0.60347222222222197</v>
      </c>
    </row>
    <row r="101" spans="1:16" x14ac:dyDescent="0.25">
      <c r="A101" s="41">
        <v>95</v>
      </c>
      <c r="B101" s="13" t="s">
        <v>151</v>
      </c>
      <c r="C101" s="41">
        <v>95</v>
      </c>
      <c r="D101" s="12">
        <v>1</v>
      </c>
      <c r="E101" s="12">
        <v>2006</v>
      </c>
      <c r="F101" s="12" t="s">
        <v>3</v>
      </c>
      <c r="G101" s="27" t="s">
        <v>20</v>
      </c>
      <c r="H101" s="13" t="s">
        <v>141</v>
      </c>
      <c r="I101" s="13" t="s">
        <v>142</v>
      </c>
      <c r="J101" s="13" t="str">
        <f>CONCATENATE(G101,"-рег")</f>
        <v>ЮЮ 16-21_3-рег</v>
      </c>
      <c r="K101" s="13">
        <v>9</v>
      </c>
      <c r="L101" s="13">
        <v>1</v>
      </c>
      <c r="M101" s="13">
        <v>40</v>
      </c>
      <c r="N101" s="13">
        <f t="shared" ca="1" si="8"/>
        <v>0.53967098005513336</v>
      </c>
      <c r="O101" s="13"/>
      <c r="P101" s="14">
        <v>0.60416666666666619</v>
      </c>
    </row>
    <row r="102" spans="1:16" x14ac:dyDescent="0.25">
      <c r="A102" s="41">
        <v>96</v>
      </c>
      <c r="B102" s="13" t="s">
        <v>148</v>
      </c>
      <c r="C102" s="41">
        <v>96</v>
      </c>
      <c r="D102" s="12">
        <v>3</v>
      </c>
      <c r="E102" s="12">
        <v>2006</v>
      </c>
      <c r="F102" s="12" t="s">
        <v>3</v>
      </c>
      <c r="G102" s="27" t="s">
        <v>20</v>
      </c>
      <c r="H102" s="13" t="s">
        <v>141</v>
      </c>
      <c r="I102" s="13" t="s">
        <v>142</v>
      </c>
      <c r="J102" s="13" t="str">
        <f>CONCATENATE(G102,"-рег")</f>
        <v>ЮЮ 16-21_3-рег</v>
      </c>
      <c r="K102" s="13">
        <v>6</v>
      </c>
      <c r="L102" s="13">
        <v>1</v>
      </c>
      <c r="M102" s="13">
        <v>4</v>
      </c>
      <c r="N102" s="13">
        <f t="shared" ca="1" si="8"/>
        <v>0.99647615604711737</v>
      </c>
      <c r="O102" s="13"/>
      <c r="P102" s="14">
        <v>0.60624999999999962</v>
      </c>
    </row>
    <row r="103" spans="1:16" x14ac:dyDescent="0.25">
      <c r="A103" s="41">
        <v>97</v>
      </c>
      <c r="B103" s="13" t="s">
        <v>125</v>
      </c>
      <c r="C103" s="41">
        <v>97</v>
      </c>
      <c r="D103" s="12">
        <v>3</v>
      </c>
      <c r="E103" s="12">
        <v>2006</v>
      </c>
      <c r="F103" s="12" t="s">
        <v>3</v>
      </c>
      <c r="G103" s="27" t="s">
        <v>20</v>
      </c>
      <c r="H103" s="13" t="s">
        <v>123</v>
      </c>
      <c r="I103" s="13" t="s">
        <v>31</v>
      </c>
      <c r="J103" s="13" t="str">
        <f>CONCATENATE(G103,"-рег")</f>
        <v>ЮЮ 16-21_3-рег</v>
      </c>
      <c r="K103" s="13">
        <v>7</v>
      </c>
      <c r="L103" s="13">
        <v>1</v>
      </c>
      <c r="M103" s="13">
        <v>4</v>
      </c>
      <c r="N103" s="13">
        <f t="shared" ca="1" si="8"/>
        <v>0.42058066352302226</v>
      </c>
      <c r="O103" s="13"/>
      <c r="P103" s="14">
        <v>0.60833333333333284</v>
      </c>
    </row>
    <row r="104" spans="1:16" x14ac:dyDescent="0.25">
      <c r="A104" s="34">
        <v>98</v>
      </c>
      <c r="B104" s="35" t="s">
        <v>56</v>
      </c>
      <c r="C104" s="34">
        <v>98</v>
      </c>
      <c r="D104" s="34" t="s">
        <v>25</v>
      </c>
      <c r="E104" s="34">
        <v>1996</v>
      </c>
      <c r="F104" s="34" t="s">
        <v>9</v>
      </c>
      <c r="G104" s="36" t="s">
        <v>2</v>
      </c>
      <c r="H104" s="35" t="s">
        <v>32</v>
      </c>
      <c r="I104" s="35" t="s">
        <v>31</v>
      </c>
      <c r="J104" s="35"/>
      <c r="K104" s="35">
        <v>7</v>
      </c>
      <c r="L104" s="35">
        <v>1</v>
      </c>
      <c r="M104" s="35">
        <v>120</v>
      </c>
      <c r="N104" s="35">
        <f t="shared" ca="1" si="8"/>
        <v>0.15112372678795349</v>
      </c>
      <c r="O104" s="35"/>
      <c r="P104" s="37">
        <v>0.60972222222222205</v>
      </c>
    </row>
    <row r="105" spans="1:16" x14ac:dyDescent="0.25">
      <c r="A105" s="41">
        <v>99</v>
      </c>
      <c r="B105" s="13" t="s">
        <v>188</v>
      </c>
      <c r="C105" s="41">
        <v>99</v>
      </c>
      <c r="D105" s="12">
        <v>2</v>
      </c>
      <c r="E105" s="12">
        <v>2006</v>
      </c>
      <c r="F105" s="12" t="s">
        <v>3</v>
      </c>
      <c r="G105" s="27" t="s">
        <v>20</v>
      </c>
      <c r="H105" s="13" t="s">
        <v>189</v>
      </c>
      <c r="I105" s="13" t="s">
        <v>190</v>
      </c>
      <c r="J105" s="13" t="str">
        <f>CONCATENATE(G105,"-рег")</f>
        <v>ЮЮ 16-21_3-рег</v>
      </c>
      <c r="K105" s="13">
        <v>1</v>
      </c>
      <c r="L105" s="13">
        <v>1</v>
      </c>
      <c r="M105" s="13">
        <v>12</v>
      </c>
      <c r="N105" s="13">
        <f t="shared" ca="1" si="8"/>
        <v>0.21943116918069949</v>
      </c>
      <c r="O105" s="13"/>
      <c r="P105" s="14">
        <v>0.61041666666666616</v>
      </c>
    </row>
    <row r="106" spans="1:16" x14ac:dyDescent="0.25">
      <c r="A106" s="41">
        <v>100</v>
      </c>
      <c r="B106" s="13" t="s">
        <v>24</v>
      </c>
      <c r="C106" s="41">
        <v>100</v>
      </c>
      <c r="D106" s="12">
        <v>1</v>
      </c>
      <c r="E106" s="12">
        <v>2006</v>
      </c>
      <c r="F106" s="12" t="s">
        <v>3</v>
      </c>
      <c r="G106" s="27" t="s">
        <v>20</v>
      </c>
      <c r="H106" s="13" t="s">
        <v>7</v>
      </c>
      <c r="I106" s="13" t="s">
        <v>6</v>
      </c>
      <c r="J106" s="13"/>
      <c r="K106" s="13">
        <v>6</v>
      </c>
      <c r="L106" s="13">
        <v>1</v>
      </c>
      <c r="M106" s="13">
        <v>40</v>
      </c>
      <c r="N106" s="13">
        <f t="shared" ca="1" si="8"/>
        <v>0.1013980549905219</v>
      </c>
      <c r="O106" s="13"/>
      <c r="P106" s="14">
        <v>0.6124999999999996</v>
      </c>
    </row>
    <row r="107" spans="1:16" x14ac:dyDescent="0.25">
      <c r="A107" s="41">
        <v>101</v>
      </c>
      <c r="B107" s="13" t="s">
        <v>38</v>
      </c>
      <c r="C107" s="41">
        <v>101</v>
      </c>
      <c r="D107" s="12">
        <v>2</v>
      </c>
      <c r="E107" s="12">
        <v>2006</v>
      </c>
      <c r="F107" s="12" t="s">
        <v>3</v>
      </c>
      <c r="G107" s="27" t="s">
        <v>20</v>
      </c>
      <c r="H107" s="13" t="s">
        <v>32</v>
      </c>
      <c r="I107" s="13" t="s">
        <v>31</v>
      </c>
      <c r="J107" s="13"/>
      <c r="K107" s="13">
        <v>2</v>
      </c>
      <c r="L107" s="13">
        <v>1</v>
      </c>
      <c r="M107" s="13">
        <v>12</v>
      </c>
      <c r="N107" s="13">
        <f t="shared" ca="1" si="8"/>
        <v>0.35141042993141347</v>
      </c>
      <c r="O107" s="13"/>
      <c r="P107" s="14">
        <v>0.61458333333333282</v>
      </c>
    </row>
    <row r="108" spans="1:16" x14ac:dyDescent="0.25">
      <c r="A108" s="34">
        <v>102</v>
      </c>
      <c r="B108" s="35" t="s">
        <v>59</v>
      </c>
      <c r="C108" s="34">
        <v>102</v>
      </c>
      <c r="D108" s="34" t="s">
        <v>4</v>
      </c>
      <c r="E108" s="34">
        <v>2001</v>
      </c>
      <c r="F108" s="34" t="s">
        <v>9</v>
      </c>
      <c r="G108" s="36" t="s">
        <v>2</v>
      </c>
      <c r="H108" s="35" t="s">
        <v>32</v>
      </c>
      <c r="I108" s="35" t="s">
        <v>31</v>
      </c>
      <c r="J108" s="35"/>
      <c r="K108" s="35">
        <v>3</v>
      </c>
      <c r="L108" s="35">
        <v>1</v>
      </c>
      <c r="M108" s="35">
        <v>400</v>
      </c>
      <c r="N108" s="35">
        <f t="shared" ca="1" si="8"/>
        <v>0.11519514932005015</v>
      </c>
      <c r="O108" s="35"/>
      <c r="P108" s="37">
        <v>0.61597222222222203</v>
      </c>
    </row>
    <row r="109" spans="1:16" x14ac:dyDescent="0.25">
      <c r="A109" s="41">
        <v>103</v>
      </c>
      <c r="B109" s="13" t="s">
        <v>39</v>
      </c>
      <c r="C109" s="41">
        <v>103</v>
      </c>
      <c r="D109" s="12">
        <v>2</v>
      </c>
      <c r="E109" s="12">
        <v>2006</v>
      </c>
      <c r="F109" s="12" t="s">
        <v>3</v>
      </c>
      <c r="G109" s="27" t="s">
        <v>20</v>
      </c>
      <c r="H109" s="13" t="s">
        <v>32</v>
      </c>
      <c r="I109" s="13" t="s">
        <v>31</v>
      </c>
      <c r="J109" s="13"/>
      <c r="K109" s="13">
        <v>10</v>
      </c>
      <c r="L109" s="13">
        <v>1</v>
      </c>
      <c r="M109" s="13">
        <v>12</v>
      </c>
      <c r="N109" s="13">
        <f t="shared" ref="N109:N127" ca="1" si="9">RAND()</f>
        <v>0.46113453027366424</v>
      </c>
      <c r="O109" s="13"/>
      <c r="P109" s="14">
        <v>0.61666666666666614</v>
      </c>
    </row>
    <row r="110" spans="1:16" x14ac:dyDescent="0.25">
      <c r="A110" s="40">
        <v>104</v>
      </c>
      <c r="B110" s="19" t="s">
        <v>89</v>
      </c>
      <c r="C110" s="40">
        <v>104</v>
      </c>
      <c r="D110" s="18">
        <v>1</v>
      </c>
      <c r="E110" s="18">
        <v>2008</v>
      </c>
      <c r="F110" s="18" t="s">
        <v>9</v>
      </c>
      <c r="G110" s="26" t="s">
        <v>8</v>
      </c>
      <c r="H110" s="19" t="s">
        <v>32</v>
      </c>
      <c r="I110" s="19" t="s">
        <v>31</v>
      </c>
      <c r="J110" s="19"/>
      <c r="K110" s="19">
        <v>1</v>
      </c>
      <c r="L110" s="19">
        <v>1</v>
      </c>
      <c r="M110" s="19">
        <v>40</v>
      </c>
      <c r="N110" s="19">
        <f t="shared" ca="1" si="9"/>
        <v>0.25607872300008949</v>
      </c>
      <c r="O110" s="19"/>
      <c r="P110" s="20">
        <v>0.61874999999999958</v>
      </c>
    </row>
    <row r="111" spans="1:16" x14ac:dyDescent="0.25">
      <c r="A111" s="40">
        <v>105</v>
      </c>
      <c r="B111" s="19" t="s">
        <v>17</v>
      </c>
      <c r="C111" s="40">
        <v>105</v>
      </c>
      <c r="D111" s="18">
        <v>2</v>
      </c>
      <c r="E111" s="18">
        <v>2009</v>
      </c>
      <c r="F111" s="18" t="s">
        <v>9</v>
      </c>
      <c r="G111" s="26" t="s">
        <v>8</v>
      </c>
      <c r="H111" s="19" t="s">
        <v>7</v>
      </c>
      <c r="I111" s="19" t="s">
        <v>6</v>
      </c>
      <c r="J111" s="19"/>
      <c r="K111" s="19">
        <v>11</v>
      </c>
      <c r="L111" s="19">
        <v>1</v>
      </c>
      <c r="M111" s="19">
        <v>12</v>
      </c>
      <c r="N111" s="19">
        <f t="shared" ca="1" si="9"/>
        <v>0.94397966655913135</v>
      </c>
      <c r="O111" s="19"/>
      <c r="P111" s="20">
        <v>0.62083333333333279</v>
      </c>
    </row>
    <row r="112" spans="1:16" x14ac:dyDescent="0.25">
      <c r="A112" s="34">
        <v>106</v>
      </c>
      <c r="B112" s="35" t="s">
        <v>55</v>
      </c>
      <c r="C112" s="34">
        <v>106</v>
      </c>
      <c r="D112" s="34" t="s">
        <v>25</v>
      </c>
      <c r="E112" s="34">
        <v>2005</v>
      </c>
      <c r="F112" s="34" t="s">
        <v>9</v>
      </c>
      <c r="G112" s="36" t="s">
        <v>2</v>
      </c>
      <c r="H112" s="35" t="s">
        <v>32</v>
      </c>
      <c r="I112" s="35" t="s">
        <v>31</v>
      </c>
      <c r="J112" s="35"/>
      <c r="K112" s="35">
        <v>9</v>
      </c>
      <c r="L112" s="35">
        <v>1</v>
      </c>
      <c r="M112" s="35">
        <v>120</v>
      </c>
      <c r="N112" s="35">
        <f t="shared" ca="1" si="9"/>
        <v>0.79619355010352888</v>
      </c>
      <c r="O112" s="35"/>
      <c r="P112" s="37">
        <v>0.62222222222222201</v>
      </c>
    </row>
    <row r="113" spans="1:16" x14ac:dyDescent="0.25">
      <c r="A113" s="40">
        <v>107</v>
      </c>
      <c r="B113" s="19" t="s">
        <v>98</v>
      </c>
      <c r="C113" s="40">
        <v>107</v>
      </c>
      <c r="D113" s="18">
        <v>3</v>
      </c>
      <c r="E113" s="18">
        <v>2007</v>
      </c>
      <c r="F113" s="18" t="s">
        <v>9</v>
      </c>
      <c r="G113" s="26" t="s">
        <v>8</v>
      </c>
      <c r="H113" s="19" t="s">
        <v>91</v>
      </c>
      <c r="I113" s="19" t="s">
        <v>90</v>
      </c>
      <c r="J113" s="19"/>
      <c r="K113" s="19">
        <v>3</v>
      </c>
      <c r="L113" s="19">
        <v>1</v>
      </c>
      <c r="M113" s="19">
        <v>4</v>
      </c>
      <c r="N113" s="19">
        <f t="shared" ca="1" si="9"/>
        <v>0.68558103734626596</v>
      </c>
      <c r="O113" s="19"/>
      <c r="P113" s="20">
        <v>0.62291666666666612</v>
      </c>
    </row>
    <row r="114" spans="1:16" x14ac:dyDescent="0.25">
      <c r="A114" s="40">
        <v>108</v>
      </c>
      <c r="B114" s="19" t="s">
        <v>191</v>
      </c>
      <c r="C114" s="40">
        <v>108</v>
      </c>
      <c r="D114" s="18" t="s">
        <v>10</v>
      </c>
      <c r="E114" s="18">
        <v>2007</v>
      </c>
      <c r="F114" s="18" t="s">
        <v>9</v>
      </c>
      <c r="G114" s="26" t="s">
        <v>8</v>
      </c>
      <c r="H114" s="19" t="s">
        <v>192</v>
      </c>
      <c r="I114" s="19" t="s">
        <v>193</v>
      </c>
      <c r="J114" s="19" t="str">
        <f>CONCATENATE(G114,"-рег")</f>
        <v>ЮД 14-15_3-рег</v>
      </c>
      <c r="K114" s="19">
        <v>1</v>
      </c>
      <c r="L114" s="19">
        <v>1</v>
      </c>
      <c r="M114" s="19">
        <v>4</v>
      </c>
      <c r="N114" s="19">
        <f t="shared" ca="1" si="9"/>
        <v>0.8148153765668138</v>
      </c>
      <c r="O114" s="19"/>
      <c r="P114" s="20">
        <v>0.62499999999999956</v>
      </c>
    </row>
    <row r="115" spans="1:16" x14ac:dyDescent="0.25">
      <c r="A115" s="40">
        <v>109</v>
      </c>
      <c r="B115" s="19" t="s">
        <v>187</v>
      </c>
      <c r="C115" s="40">
        <v>109</v>
      </c>
      <c r="D115" s="18">
        <v>2</v>
      </c>
      <c r="E115" s="18">
        <v>2009</v>
      </c>
      <c r="F115" s="18" t="s">
        <v>9</v>
      </c>
      <c r="G115" s="26" t="s">
        <v>8</v>
      </c>
      <c r="H115" s="19" t="s">
        <v>180</v>
      </c>
      <c r="I115" s="19" t="s">
        <v>31</v>
      </c>
      <c r="J115" s="19" t="str">
        <f>CONCATENATE(G115,"-рег")</f>
        <v>ЮД 14-15_3-рег</v>
      </c>
      <c r="K115" s="19">
        <v>8</v>
      </c>
      <c r="L115" s="19">
        <v>1</v>
      </c>
      <c r="M115" s="19">
        <v>12</v>
      </c>
      <c r="N115" s="19">
        <f t="shared" ca="1" si="9"/>
        <v>0.47761242920086555</v>
      </c>
      <c r="O115" s="19"/>
      <c r="P115" s="20">
        <v>0.62708333333333277</v>
      </c>
    </row>
    <row r="116" spans="1:16" x14ac:dyDescent="0.25">
      <c r="A116" s="34">
        <v>110</v>
      </c>
      <c r="B116" s="35" t="s">
        <v>65</v>
      </c>
      <c r="C116" s="34">
        <v>110</v>
      </c>
      <c r="D116" s="34" t="s">
        <v>25</v>
      </c>
      <c r="E116" s="34">
        <v>2005</v>
      </c>
      <c r="F116" s="34" t="s">
        <v>9</v>
      </c>
      <c r="G116" s="36" t="s">
        <v>2</v>
      </c>
      <c r="H116" s="35" t="s">
        <v>32</v>
      </c>
      <c r="I116" s="35" t="s">
        <v>31</v>
      </c>
      <c r="J116" s="35"/>
      <c r="K116" s="35">
        <v>11</v>
      </c>
      <c r="L116" s="35">
        <v>1</v>
      </c>
      <c r="M116" s="35">
        <v>120</v>
      </c>
      <c r="N116" s="35">
        <f t="shared" ca="1" si="9"/>
        <v>1.084533089740547E-3</v>
      </c>
      <c r="O116" s="35"/>
      <c r="P116" s="37">
        <v>0.62847222222222199</v>
      </c>
    </row>
    <row r="117" spans="1:16" x14ac:dyDescent="0.25">
      <c r="A117" s="40">
        <v>111</v>
      </c>
      <c r="B117" s="19" t="s">
        <v>81</v>
      </c>
      <c r="C117" s="40">
        <v>111</v>
      </c>
      <c r="D117" s="18">
        <v>1</v>
      </c>
      <c r="E117" s="18">
        <v>2009</v>
      </c>
      <c r="F117" s="18" t="s">
        <v>9</v>
      </c>
      <c r="G117" s="26" t="s">
        <v>8</v>
      </c>
      <c r="H117" s="19" t="s">
        <v>32</v>
      </c>
      <c r="I117" s="19" t="s">
        <v>31</v>
      </c>
      <c r="J117" s="19"/>
      <c r="K117" s="19">
        <v>7</v>
      </c>
      <c r="L117" s="19">
        <v>1</v>
      </c>
      <c r="M117" s="19">
        <v>40</v>
      </c>
      <c r="N117" s="19">
        <f t="shared" ca="1" si="9"/>
        <v>0.30490071581553935</v>
      </c>
      <c r="O117" s="19"/>
      <c r="P117" s="20">
        <v>0.6291666666666661</v>
      </c>
    </row>
    <row r="118" spans="1:16" x14ac:dyDescent="0.25">
      <c r="A118" s="40">
        <v>112</v>
      </c>
      <c r="B118" s="19" t="s">
        <v>85</v>
      </c>
      <c r="C118" s="40">
        <v>112</v>
      </c>
      <c r="D118" s="18">
        <v>1</v>
      </c>
      <c r="E118" s="18">
        <v>2008</v>
      </c>
      <c r="F118" s="18" t="s">
        <v>9</v>
      </c>
      <c r="G118" s="26" t="s">
        <v>8</v>
      </c>
      <c r="H118" s="19" t="s">
        <v>32</v>
      </c>
      <c r="I118" s="19" t="s">
        <v>31</v>
      </c>
      <c r="J118" s="19"/>
      <c r="K118" s="19">
        <v>3</v>
      </c>
      <c r="L118" s="19">
        <v>1</v>
      </c>
      <c r="M118" s="19">
        <v>40</v>
      </c>
      <c r="N118" s="19">
        <f t="shared" ca="1" si="9"/>
        <v>0.61650806381121148</v>
      </c>
      <c r="O118" s="19"/>
      <c r="P118" s="20">
        <v>0.63124999999999953</v>
      </c>
    </row>
    <row r="119" spans="1:16" x14ac:dyDescent="0.25">
      <c r="A119" s="40">
        <v>113</v>
      </c>
      <c r="B119" s="19" t="s">
        <v>11</v>
      </c>
      <c r="C119" s="40">
        <v>113</v>
      </c>
      <c r="D119" s="18" t="s">
        <v>10</v>
      </c>
      <c r="E119" s="18">
        <v>2009</v>
      </c>
      <c r="F119" s="18" t="s">
        <v>9</v>
      </c>
      <c r="G119" s="26" t="s">
        <v>8</v>
      </c>
      <c r="H119" s="19" t="s">
        <v>7</v>
      </c>
      <c r="I119" s="19" t="s">
        <v>6</v>
      </c>
      <c r="J119" s="19"/>
      <c r="K119" s="19">
        <v>9</v>
      </c>
      <c r="L119" s="19">
        <v>1</v>
      </c>
      <c r="M119" s="19">
        <v>4</v>
      </c>
      <c r="N119" s="19">
        <f t="shared" ca="1" si="9"/>
        <v>0.61673729315088444</v>
      </c>
      <c r="O119" s="19"/>
      <c r="P119" s="20">
        <v>0.63333333333333275</v>
      </c>
    </row>
    <row r="120" spans="1:16" x14ac:dyDescent="0.25">
      <c r="A120" s="34">
        <v>114</v>
      </c>
      <c r="B120" s="35" t="s">
        <v>64</v>
      </c>
      <c r="C120" s="34">
        <v>114</v>
      </c>
      <c r="D120" s="34" t="s">
        <v>25</v>
      </c>
      <c r="E120" s="34">
        <v>2005</v>
      </c>
      <c r="F120" s="34" t="s">
        <v>9</v>
      </c>
      <c r="G120" s="36" t="s">
        <v>2</v>
      </c>
      <c r="H120" s="35" t="s">
        <v>32</v>
      </c>
      <c r="I120" s="35" t="s">
        <v>31</v>
      </c>
      <c r="J120" s="35"/>
      <c r="K120" s="35">
        <v>13</v>
      </c>
      <c r="L120" s="35">
        <v>1</v>
      </c>
      <c r="M120" s="35">
        <v>120</v>
      </c>
      <c r="N120" s="35">
        <f t="shared" ca="1" si="9"/>
        <v>0.87530772892990383</v>
      </c>
      <c r="O120" s="35"/>
      <c r="P120" s="37">
        <v>0.63472222222222197</v>
      </c>
    </row>
    <row r="121" spans="1:16" x14ac:dyDescent="0.25">
      <c r="A121" s="40">
        <v>115</v>
      </c>
      <c r="B121" s="19" t="s">
        <v>87</v>
      </c>
      <c r="C121" s="40">
        <v>115</v>
      </c>
      <c r="D121" s="18" t="s">
        <v>10</v>
      </c>
      <c r="E121" s="18">
        <v>2009</v>
      </c>
      <c r="F121" s="18" t="s">
        <v>9</v>
      </c>
      <c r="G121" s="26" t="s">
        <v>8</v>
      </c>
      <c r="H121" s="19" t="s">
        <v>32</v>
      </c>
      <c r="I121" s="19" t="s">
        <v>31</v>
      </c>
      <c r="J121" s="19"/>
      <c r="K121" s="19">
        <v>11</v>
      </c>
      <c r="L121" s="19">
        <v>1</v>
      </c>
      <c r="M121" s="19">
        <v>4</v>
      </c>
      <c r="N121" s="19">
        <f t="shared" ca="1" si="9"/>
        <v>5.1537242176895148E-2</v>
      </c>
      <c r="O121" s="19"/>
      <c r="P121" s="20">
        <v>0.63541666666666607</v>
      </c>
    </row>
    <row r="122" spans="1:16" x14ac:dyDescent="0.25">
      <c r="A122" s="40">
        <v>116</v>
      </c>
      <c r="B122" s="19" t="s">
        <v>186</v>
      </c>
      <c r="C122" s="40">
        <v>116</v>
      </c>
      <c r="D122" s="18" t="s">
        <v>10</v>
      </c>
      <c r="E122" s="18">
        <v>2007</v>
      </c>
      <c r="F122" s="18" t="s">
        <v>9</v>
      </c>
      <c r="G122" s="26" t="s">
        <v>8</v>
      </c>
      <c r="H122" s="19" t="s">
        <v>180</v>
      </c>
      <c r="I122" s="19" t="s">
        <v>31</v>
      </c>
      <c r="J122" s="19" t="str">
        <f>CONCATENATE(G122,"-рег")</f>
        <v>ЮД 14-15_3-рег</v>
      </c>
      <c r="K122" s="19">
        <v>7</v>
      </c>
      <c r="L122" s="19">
        <v>1</v>
      </c>
      <c r="M122" s="19">
        <v>4</v>
      </c>
      <c r="N122" s="19">
        <f t="shared" ca="1" si="9"/>
        <v>0.55073237707661971</v>
      </c>
      <c r="O122" s="19"/>
      <c r="P122" s="20">
        <v>0.63749999999999951</v>
      </c>
    </row>
    <row r="123" spans="1:16" x14ac:dyDescent="0.25">
      <c r="A123" s="40">
        <v>117</v>
      </c>
      <c r="B123" s="19" t="s">
        <v>18</v>
      </c>
      <c r="C123" s="40">
        <v>117</v>
      </c>
      <c r="D123" s="18">
        <v>2</v>
      </c>
      <c r="E123" s="18">
        <v>2009</v>
      </c>
      <c r="F123" s="18" t="s">
        <v>9</v>
      </c>
      <c r="G123" s="26" t="s">
        <v>8</v>
      </c>
      <c r="H123" s="19" t="s">
        <v>7</v>
      </c>
      <c r="I123" s="19" t="s">
        <v>6</v>
      </c>
      <c r="J123" s="19"/>
      <c r="K123" s="19">
        <v>10</v>
      </c>
      <c r="L123" s="19">
        <v>1</v>
      </c>
      <c r="M123" s="19">
        <v>12</v>
      </c>
      <c r="N123" s="19">
        <f t="shared" ca="1" si="9"/>
        <v>0.96729834133645254</v>
      </c>
      <c r="O123" s="19"/>
      <c r="P123" s="20">
        <v>0.63958333333333273</v>
      </c>
    </row>
    <row r="124" spans="1:16" x14ac:dyDescent="0.25">
      <c r="A124" s="34">
        <v>118</v>
      </c>
      <c r="B124" s="35" t="s">
        <v>66</v>
      </c>
      <c r="C124" s="34">
        <v>118</v>
      </c>
      <c r="D124" s="34" t="s">
        <v>4</v>
      </c>
      <c r="E124" s="34">
        <v>2001</v>
      </c>
      <c r="F124" s="34" t="s">
        <v>9</v>
      </c>
      <c r="G124" s="36" t="s">
        <v>2</v>
      </c>
      <c r="H124" s="35" t="s">
        <v>32</v>
      </c>
      <c r="I124" s="35" t="s">
        <v>31</v>
      </c>
      <c r="J124" s="35"/>
      <c r="K124" s="35">
        <v>1</v>
      </c>
      <c r="L124" s="35">
        <v>1</v>
      </c>
      <c r="M124" s="35">
        <v>400</v>
      </c>
      <c r="N124" s="35">
        <f t="shared" ca="1" si="9"/>
        <v>0.11640311894294875</v>
      </c>
      <c r="O124" s="35"/>
      <c r="P124" s="37">
        <v>0.64097222222222205</v>
      </c>
    </row>
    <row r="125" spans="1:16" x14ac:dyDescent="0.25">
      <c r="A125" s="40">
        <v>119</v>
      </c>
      <c r="B125" s="19" t="s">
        <v>83</v>
      </c>
      <c r="C125" s="40">
        <v>119</v>
      </c>
      <c r="D125" s="18">
        <v>2</v>
      </c>
      <c r="E125" s="18">
        <v>2008</v>
      </c>
      <c r="F125" s="18" t="s">
        <v>9</v>
      </c>
      <c r="G125" s="26" t="s">
        <v>8</v>
      </c>
      <c r="H125" s="19" t="s">
        <v>32</v>
      </c>
      <c r="I125" s="19" t="s">
        <v>31</v>
      </c>
      <c r="J125" s="19"/>
      <c r="K125" s="19">
        <v>5</v>
      </c>
      <c r="L125" s="19">
        <v>1</v>
      </c>
      <c r="M125" s="19">
        <v>12</v>
      </c>
      <c r="N125" s="19">
        <f t="shared" ca="1" si="9"/>
        <v>6.4447914932125761E-2</v>
      </c>
      <c r="O125" s="19"/>
      <c r="P125" s="20">
        <v>0.64166666666666605</v>
      </c>
    </row>
    <row r="126" spans="1:16" x14ac:dyDescent="0.25">
      <c r="A126" s="40">
        <v>120</v>
      </c>
      <c r="B126" s="19" t="s">
        <v>79</v>
      </c>
      <c r="C126" s="40">
        <v>120</v>
      </c>
      <c r="D126" s="18">
        <v>1</v>
      </c>
      <c r="E126" s="18">
        <v>2008</v>
      </c>
      <c r="F126" s="18" t="s">
        <v>9</v>
      </c>
      <c r="G126" s="26" t="s">
        <v>8</v>
      </c>
      <c r="H126" s="19" t="s">
        <v>32</v>
      </c>
      <c r="I126" s="19" t="s">
        <v>31</v>
      </c>
      <c r="J126" s="19"/>
      <c r="K126" s="19">
        <v>9</v>
      </c>
      <c r="L126" s="19">
        <v>1</v>
      </c>
      <c r="M126" s="19">
        <v>40</v>
      </c>
      <c r="N126" s="19">
        <f t="shared" ca="1" si="9"/>
        <v>0.60567252673322469</v>
      </c>
      <c r="O126" s="19"/>
      <c r="P126" s="20">
        <v>0.64374999999999949</v>
      </c>
    </row>
    <row r="127" spans="1:16" x14ac:dyDescent="0.25">
      <c r="A127" s="40">
        <v>121</v>
      </c>
      <c r="B127" s="19" t="s">
        <v>86</v>
      </c>
      <c r="C127" s="40">
        <v>121</v>
      </c>
      <c r="D127" s="18">
        <v>2</v>
      </c>
      <c r="E127" s="18">
        <v>2008</v>
      </c>
      <c r="F127" s="18" t="s">
        <v>9</v>
      </c>
      <c r="G127" s="26" t="s">
        <v>8</v>
      </c>
      <c r="H127" s="19" t="s">
        <v>32</v>
      </c>
      <c r="I127" s="19" t="s">
        <v>31</v>
      </c>
      <c r="J127" s="19"/>
      <c r="K127" s="19">
        <v>2</v>
      </c>
      <c r="L127" s="19">
        <v>1</v>
      </c>
      <c r="M127" s="19">
        <v>12</v>
      </c>
      <c r="N127" s="19">
        <f t="shared" ca="1" si="9"/>
        <v>0.39430763506152178</v>
      </c>
      <c r="O127" s="19"/>
      <c r="P127" s="20">
        <v>0.6458333333333327</v>
      </c>
    </row>
    <row r="128" spans="1:16" x14ac:dyDescent="0.25">
      <c r="A128" s="34">
        <v>122</v>
      </c>
      <c r="B128" s="35" t="s">
        <v>119</v>
      </c>
      <c r="C128" s="34">
        <v>122</v>
      </c>
      <c r="D128" s="34">
        <v>2</v>
      </c>
      <c r="E128" s="34">
        <v>2003</v>
      </c>
      <c r="F128" s="34" t="s">
        <v>9</v>
      </c>
      <c r="G128" s="36" t="s">
        <v>2</v>
      </c>
      <c r="H128" s="35" t="s">
        <v>120</v>
      </c>
      <c r="I128" s="35" t="s">
        <v>31</v>
      </c>
      <c r="J128" s="35" t="str">
        <f>CONCATENATE(G128,"-рег")</f>
        <v>МЖ_4-рег</v>
      </c>
      <c r="K128" s="35">
        <v>1</v>
      </c>
      <c r="L128" s="35">
        <v>1</v>
      </c>
      <c r="M128" s="35">
        <v>12</v>
      </c>
      <c r="N128" s="35"/>
      <c r="O128" s="35"/>
      <c r="P128" s="37">
        <v>0.64722222222222203</v>
      </c>
    </row>
    <row r="129" spans="1:16" x14ac:dyDescent="0.25">
      <c r="A129" s="40">
        <v>123</v>
      </c>
      <c r="B129" s="19" t="s">
        <v>149</v>
      </c>
      <c r="C129" s="40">
        <v>123</v>
      </c>
      <c r="D129" s="18" t="s">
        <v>10</v>
      </c>
      <c r="E129" s="18">
        <v>2009</v>
      </c>
      <c r="F129" s="18" t="s">
        <v>9</v>
      </c>
      <c r="G129" s="26" t="s">
        <v>8</v>
      </c>
      <c r="H129" s="19" t="s">
        <v>141</v>
      </c>
      <c r="I129" s="19" t="s">
        <v>142</v>
      </c>
      <c r="J129" s="19" t="str">
        <f>CONCATENATE(G129,"-рег")</f>
        <v>ЮД 14-15_3-рег</v>
      </c>
      <c r="K129" s="19">
        <v>7</v>
      </c>
      <c r="L129" s="19">
        <v>1</v>
      </c>
      <c r="M129" s="19">
        <v>4</v>
      </c>
      <c r="N129" s="19">
        <f ca="1">RAND()</f>
        <v>0.81710787480742453</v>
      </c>
      <c r="O129" s="19"/>
      <c r="P129" s="20">
        <v>0.64791666666666603</v>
      </c>
    </row>
    <row r="130" spans="1:16" x14ac:dyDescent="0.25">
      <c r="A130" s="40">
        <v>124</v>
      </c>
      <c r="B130" s="19" t="s">
        <v>146</v>
      </c>
      <c r="C130" s="40">
        <v>124</v>
      </c>
      <c r="D130" s="18">
        <v>2</v>
      </c>
      <c r="E130" s="18">
        <v>2007</v>
      </c>
      <c r="F130" s="18" t="s">
        <v>9</v>
      </c>
      <c r="G130" s="26" t="s">
        <v>8</v>
      </c>
      <c r="H130" s="19" t="s">
        <v>141</v>
      </c>
      <c r="I130" s="19" t="s">
        <v>142</v>
      </c>
      <c r="J130" s="19" t="str">
        <f>CONCATENATE(G130,"-рег")</f>
        <v>ЮД 14-15_3-рег</v>
      </c>
      <c r="K130" s="19">
        <v>13</v>
      </c>
      <c r="L130" s="19">
        <v>1</v>
      </c>
      <c r="M130" s="19">
        <v>12</v>
      </c>
      <c r="N130" s="19">
        <f ca="1">RAND()</f>
        <v>8.4511538289730237E-2</v>
      </c>
      <c r="O130" s="19"/>
      <c r="P130" s="20">
        <v>0.64999999999999947</v>
      </c>
    </row>
    <row r="131" spans="1:16" x14ac:dyDescent="0.25">
      <c r="A131" s="40">
        <v>125</v>
      </c>
      <c r="B131" s="19" t="s">
        <v>170</v>
      </c>
      <c r="C131" s="40">
        <v>125</v>
      </c>
      <c r="D131" s="18">
        <v>1</v>
      </c>
      <c r="E131" s="18">
        <v>2008</v>
      </c>
      <c r="F131" s="18" t="s">
        <v>9</v>
      </c>
      <c r="G131" s="26" t="s">
        <v>8</v>
      </c>
      <c r="H131" s="19" t="s">
        <v>171</v>
      </c>
      <c r="I131" s="19" t="s">
        <v>172</v>
      </c>
      <c r="J131" s="19" t="str">
        <f>CONCATENATE(G131,"-рег")</f>
        <v>ЮД 14-15_3-рег</v>
      </c>
      <c r="K131" s="19">
        <v>1</v>
      </c>
      <c r="L131" s="19">
        <v>1</v>
      </c>
      <c r="M131" s="19">
        <v>40</v>
      </c>
      <c r="N131" s="19">
        <f ca="1">RAND()</f>
        <v>0.37798338210986626</v>
      </c>
      <c r="O131" s="19"/>
      <c r="P131" s="20">
        <v>0.65208333333333268</v>
      </c>
    </row>
    <row r="132" spans="1:16" x14ac:dyDescent="0.25">
      <c r="A132" s="34">
        <v>126</v>
      </c>
      <c r="B132" s="35" t="s">
        <v>121</v>
      </c>
      <c r="C132" s="34">
        <v>126</v>
      </c>
      <c r="D132" s="34">
        <v>2</v>
      </c>
      <c r="E132" s="34">
        <v>1998</v>
      </c>
      <c r="F132" s="34" t="s">
        <v>9</v>
      </c>
      <c r="G132" s="36" t="s">
        <v>2</v>
      </c>
      <c r="H132" s="35" t="s">
        <v>120</v>
      </c>
      <c r="I132" s="35" t="s">
        <v>31</v>
      </c>
      <c r="J132" s="35" t="str">
        <f>CONCATENATE(G132,"-рег")</f>
        <v>МЖ_4-рег</v>
      </c>
      <c r="K132" s="35">
        <v>2</v>
      </c>
      <c r="L132" s="35">
        <v>1</v>
      </c>
      <c r="M132" s="35">
        <v>12</v>
      </c>
      <c r="N132" s="35"/>
      <c r="O132" s="35"/>
      <c r="P132" s="37">
        <v>0.65347222222222201</v>
      </c>
    </row>
    <row r="133" spans="1:16" x14ac:dyDescent="0.25">
      <c r="A133" s="40">
        <v>127</v>
      </c>
      <c r="B133" s="19" t="s">
        <v>27</v>
      </c>
      <c r="C133" s="40">
        <v>127</v>
      </c>
      <c r="D133" s="18">
        <v>1</v>
      </c>
      <c r="E133" s="18">
        <v>2008</v>
      </c>
      <c r="F133" s="18" t="s">
        <v>9</v>
      </c>
      <c r="G133" s="26" t="s">
        <v>8</v>
      </c>
      <c r="H133" s="19" t="s">
        <v>7</v>
      </c>
      <c r="I133" s="19" t="s">
        <v>6</v>
      </c>
      <c r="J133" s="19"/>
      <c r="K133" s="19">
        <v>4</v>
      </c>
      <c r="L133" s="19">
        <v>1</v>
      </c>
      <c r="M133" s="19">
        <v>40</v>
      </c>
      <c r="N133" s="19">
        <f t="shared" ref="N133:N154" ca="1" si="10">RAND()</f>
        <v>0.91719381472521744</v>
      </c>
      <c r="O133" s="19"/>
      <c r="P133" s="20">
        <v>0.65416666666666601</v>
      </c>
    </row>
    <row r="134" spans="1:16" x14ac:dyDescent="0.25">
      <c r="A134" s="40">
        <v>128</v>
      </c>
      <c r="B134" s="19" t="s">
        <v>84</v>
      </c>
      <c r="C134" s="40">
        <v>128</v>
      </c>
      <c r="D134" s="18">
        <v>2</v>
      </c>
      <c r="E134" s="18">
        <v>2008</v>
      </c>
      <c r="F134" s="18" t="s">
        <v>9</v>
      </c>
      <c r="G134" s="26" t="s">
        <v>8</v>
      </c>
      <c r="H134" s="19" t="s">
        <v>32</v>
      </c>
      <c r="I134" s="19" t="s">
        <v>31</v>
      </c>
      <c r="J134" s="19"/>
      <c r="K134" s="19">
        <v>4</v>
      </c>
      <c r="L134" s="19">
        <v>1</v>
      </c>
      <c r="M134" s="19">
        <v>12</v>
      </c>
      <c r="N134" s="19">
        <f t="shared" ca="1" si="10"/>
        <v>1.9324361034536275E-2</v>
      </c>
      <c r="O134" s="19"/>
      <c r="P134" s="20">
        <v>0.65624999999999944</v>
      </c>
    </row>
    <row r="135" spans="1:16" x14ac:dyDescent="0.25">
      <c r="A135" s="40">
        <v>129</v>
      </c>
      <c r="B135" s="19" t="s">
        <v>88</v>
      </c>
      <c r="C135" s="40">
        <v>129</v>
      </c>
      <c r="D135" s="18">
        <v>1</v>
      </c>
      <c r="E135" s="18">
        <v>2008</v>
      </c>
      <c r="F135" s="18" t="s">
        <v>9</v>
      </c>
      <c r="G135" s="26" t="s">
        <v>8</v>
      </c>
      <c r="H135" s="19" t="s">
        <v>32</v>
      </c>
      <c r="I135" s="19" t="s">
        <v>31</v>
      </c>
      <c r="J135" s="19"/>
      <c r="K135" s="19">
        <v>10</v>
      </c>
      <c r="L135" s="19">
        <v>1</v>
      </c>
      <c r="M135" s="19">
        <v>40</v>
      </c>
      <c r="N135" s="19">
        <f t="shared" ca="1" si="10"/>
        <v>0.84657560317576053</v>
      </c>
      <c r="O135" s="19"/>
      <c r="P135" s="20">
        <v>0.65833333333333266</v>
      </c>
    </row>
    <row r="136" spans="1:16" x14ac:dyDescent="0.25">
      <c r="A136" s="40">
        <v>130</v>
      </c>
      <c r="B136" s="19" t="s">
        <v>82</v>
      </c>
      <c r="C136" s="40">
        <v>130</v>
      </c>
      <c r="D136" s="18">
        <v>2</v>
      </c>
      <c r="E136" s="18">
        <v>2009</v>
      </c>
      <c r="F136" s="18" t="s">
        <v>9</v>
      </c>
      <c r="G136" s="26" t="s">
        <v>8</v>
      </c>
      <c r="H136" s="19" t="s">
        <v>32</v>
      </c>
      <c r="I136" s="19" t="s">
        <v>31</v>
      </c>
      <c r="J136" s="19"/>
      <c r="K136" s="19">
        <v>6</v>
      </c>
      <c r="L136" s="19">
        <v>1</v>
      </c>
      <c r="M136" s="19">
        <v>12</v>
      </c>
      <c r="N136" s="19">
        <f t="shared" ca="1" si="10"/>
        <v>0.69384443008755803</v>
      </c>
      <c r="O136" s="19"/>
      <c r="P136" s="20">
        <v>0.65972222222222199</v>
      </c>
    </row>
    <row r="137" spans="1:16" x14ac:dyDescent="0.25">
      <c r="A137" s="40">
        <v>131</v>
      </c>
      <c r="B137" s="19" t="s">
        <v>80</v>
      </c>
      <c r="C137" s="40">
        <v>131</v>
      </c>
      <c r="D137" s="18">
        <v>2</v>
      </c>
      <c r="E137" s="18">
        <v>2009</v>
      </c>
      <c r="F137" s="18" t="s">
        <v>9</v>
      </c>
      <c r="G137" s="26" t="s">
        <v>8</v>
      </c>
      <c r="H137" s="19" t="s">
        <v>32</v>
      </c>
      <c r="I137" s="19" t="s">
        <v>31</v>
      </c>
      <c r="J137" s="19"/>
      <c r="K137" s="19">
        <v>8</v>
      </c>
      <c r="L137" s="19">
        <v>1</v>
      </c>
      <c r="M137" s="19">
        <v>12</v>
      </c>
      <c r="N137" s="19">
        <f t="shared" ca="1" si="10"/>
        <v>0.32907699395167922</v>
      </c>
      <c r="O137" s="19"/>
      <c r="P137" s="20">
        <v>0.66041666666666599</v>
      </c>
    </row>
    <row r="138" spans="1:16" x14ac:dyDescent="0.25">
      <c r="A138" s="40">
        <v>132</v>
      </c>
      <c r="B138" s="22" t="s">
        <v>30</v>
      </c>
      <c r="C138" s="40">
        <v>132</v>
      </c>
      <c r="D138" s="21">
        <v>3</v>
      </c>
      <c r="E138" s="21">
        <v>2006</v>
      </c>
      <c r="F138" s="21" t="s">
        <v>9</v>
      </c>
      <c r="G138" s="28" t="s">
        <v>20</v>
      </c>
      <c r="H138" s="22" t="s">
        <v>7</v>
      </c>
      <c r="I138" s="22" t="s">
        <v>6</v>
      </c>
      <c r="J138" s="22"/>
      <c r="K138" s="22">
        <v>10</v>
      </c>
      <c r="L138" s="22">
        <v>1</v>
      </c>
      <c r="M138" s="22">
        <v>4</v>
      </c>
      <c r="N138" s="22">
        <f t="shared" ca="1" si="10"/>
        <v>0.74591415953232454</v>
      </c>
      <c r="O138" s="22"/>
      <c r="P138" s="23">
        <v>0.66249999999999942</v>
      </c>
    </row>
    <row r="139" spans="1:16" x14ac:dyDescent="0.25">
      <c r="A139" s="40">
        <v>133</v>
      </c>
      <c r="B139" s="22" t="s">
        <v>122</v>
      </c>
      <c r="C139" s="40">
        <v>133</v>
      </c>
      <c r="D139" s="21">
        <v>3</v>
      </c>
      <c r="E139" s="21">
        <v>2006</v>
      </c>
      <c r="F139" s="21" t="s">
        <v>9</v>
      </c>
      <c r="G139" s="28" t="s">
        <v>20</v>
      </c>
      <c r="H139" s="22" t="s">
        <v>123</v>
      </c>
      <c r="I139" s="22" t="s">
        <v>31</v>
      </c>
      <c r="J139" s="22" t="str">
        <f>CONCATENATE(G139,"-рег")</f>
        <v>ЮЮ 16-21_3-рег</v>
      </c>
      <c r="K139" s="22">
        <v>5</v>
      </c>
      <c r="L139" s="22">
        <v>1</v>
      </c>
      <c r="M139" s="22">
        <v>4</v>
      </c>
      <c r="N139" s="22">
        <f t="shared" ca="1" si="10"/>
        <v>1.2877041824211899E-2</v>
      </c>
      <c r="O139" s="22"/>
      <c r="P139" s="23">
        <v>0.66458333333333275</v>
      </c>
    </row>
    <row r="140" spans="1:16" x14ac:dyDescent="0.25">
      <c r="A140" s="40">
        <v>134</v>
      </c>
      <c r="B140" s="22" t="s">
        <v>97</v>
      </c>
      <c r="C140" s="40">
        <v>134</v>
      </c>
      <c r="D140" s="21">
        <v>3</v>
      </c>
      <c r="E140" s="21">
        <v>2005</v>
      </c>
      <c r="F140" s="21" t="s">
        <v>9</v>
      </c>
      <c r="G140" s="28" t="s">
        <v>20</v>
      </c>
      <c r="H140" s="22" t="s">
        <v>91</v>
      </c>
      <c r="I140" s="22" t="s">
        <v>90</v>
      </c>
      <c r="J140" s="22"/>
      <c r="K140" s="22">
        <v>4</v>
      </c>
      <c r="L140" s="22">
        <v>1</v>
      </c>
      <c r="M140" s="22">
        <v>4</v>
      </c>
      <c r="N140" s="22">
        <f t="shared" ca="1" si="10"/>
        <v>0.57834001690927561</v>
      </c>
      <c r="O140" s="22"/>
      <c r="P140" s="23">
        <v>0.66666666666666607</v>
      </c>
    </row>
    <row r="141" spans="1:16" x14ac:dyDescent="0.25">
      <c r="A141" s="21">
        <v>135</v>
      </c>
      <c r="B141" s="22" t="s">
        <v>167</v>
      </c>
      <c r="C141" s="21">
        <v>135</v>
      </c>
      <c r="D141" s="21">
        <v>3</v>
      </c>
      <c r="E141" s="21">
        <v>2005</v>
      </c>
      <c r="F141" s="21" t="s">
        <v>9</v>
      </c>
      <c r="G141" s="28" t="s">
        <v>20</v>
      </c>
      <c r="H141" s="22" t="s">
        <v>162</v>
      </c>
      <c r="I141" s="22" t="s">
        <v>31</v>
      </c>
      <c r="J141" s="22" t="str">
        <f>CONCATENATE(G141,"-рег")</f>
        <v>ЮЮ 16-21_3-рег</v>
      </c>
      <c r="K141" s="22">
        <v>7</v>
      </c>
      <c r="L141" s="22">
        <v>1</v>
      </c>
      <c r="M141" s="22">
        <v>4</v>
      </c>
      <c r="N141" s="22">
        <f t="shared" ca="1" si="10"/>
        <v>0.33678582371527721</v>
      </c>
      <c r="O141" s="22"/>
      <c r="P141" s="23">
        <v>0.6687499999999994</v>
      </c>
    </row>
    <row r="142" spans="1:16" x14ac:dyDescent="0.25">
      <c r="A142" s="21">
        <v>136</v>
      </c>
      <c r="B142" s="22" t="s">
        <v>28</v>
      </c>
      <c r="C142" s="21">
        <v>136</v>
      </c>
      <c r="D142" s="21" t="s">
        <v>25</v>
      </c>
      <c r="E142" s="21">
        <v>2006</v>
      </c>
      <c r="F142" s="21" t="s">
        <v>9</v>
      </c>
      <c r="G142" s="28" t="s">
        <v>20</v>
      </c>
      <c r="H142" s="22" t="s">
        <v>7</v>
      </c>
      <c r="I142" s="22" t="s">
        <v>6</v>
      </c>
      <c r="J142" s="22"/>
      <c r="K142" s="22">
        <v>3</v>
      </c>
      <c r="L142" s="22">
        <v>1</v>
      </c>
      <c r="M142" s="22">
        <v>120</v>
      </c>
      <c r="N142" s="22">
        <f t="shared" ca="1" si="10"/>
        <v>0.38884987788541558</v>
      </c>
      <c r="O142" s="22"/>
      <c r="P142" s="23">
        <v>0.67083333333333273</v>
      </c>
    </row>
    <row r="143" spans="1:16" x14ac:dyDescent="0.25">
      <c r="A143" s="21">
        <v>137</v>
      </c>
      <c r="B143" s="22" t="s">
        <v>34</v>
      </c>
      <c r="C143" s="21">
        <v>137</v>
      </c>
      <c r="D143" s="21" t="s">
        <v>25</v>
      </c>
      <c r="E143" s="21">
        <v>2004</v>
      </c>
      <c r="F143" s="21" t="s">
        <v>9</v>
      </c>
      <c r="G143" s="28" t="s">
        <v>20</v>
      </c>
      <c r="H143" s="22" t="s">
        <v>32</v>
      </c>
      <c r="I143" s="22" t="s">
        <v>31</v>
      </c>
      <c r="J143" s="22"/>
      <c r="K143" s="22">
        <v>8</v>
      </c>
      <c r="L143" s="22">
        <v>1</v>
      </c>
      <c r="M143" s="22">
        <v>120</v>
      </c>
      <c r="N143" s="22">
        <f t="shared" ca="1" si="10"/>
        <v>0.95530620853006099</v>
      </c>
      <c r="O143" s="22"/>
      <c r="P143" s="23">
        <v>0.67291666666666605</v>
      </c>
    </row>
    <row r="144" spans="1:16" x14ac:dyDescent="0.25">
      <c r="A144" s="21">
        <v>138</v>
      </c>
      <c r="B144" s="22" t="s">
        <v>175</v>
      </c>
      <c r="C144" s="21">
        <v>138</v>
      </c>
      <c r="D144" s="21">
        <v>3</v>
      </c>
      <c r="E144" s="21">
        <v>2002</v>
      </c>
      <c r="F144" s="21" t="s">
        <v>9</v>
      </c>
      <c r="G144" s="28" t="s">
        <v>20</v>
      </c>
      <c r="H144" s="22" t="s">
        <v>171</v>
      </c>
      <c r="I144" s="22" t="s">
        <v>172</v>
      </c>
      <c r="J144" s="22" t="str">
        <f>CONCATENATE(G144,"-рег")</f>
        <v>ЮЮ 16-21_3-рег</v>
      </c>
      <c r="K144" s="22">
        <v>4</v>
      </c>
      <c r="L144" s="22">
        <v>1</v>
      </c>
      <c r="M144" s="22">
        <v>4</v>
      </c>
      <c r="N144" s="22">
        <f t="shared" ca="1" si="10"/>
        <v>7.425016075942692E-2</v>
      </c>
      <c r="O144" s="22"/>
      <c r="P144" s="23">
        <v>0.67499999999999938</v>
      </c>
    </row>
    <row r="145" spans="1:17" x14ac:dyDescent="0.25">
      <c r="A145" s="21">
        <v>139</v>
      </c>
      <c r="B145" s="22" t="s">
        <v>99</v>
      </c>
      <c r="C145" s="21">
        <v>139</v>
      </c>
      <c r="D145" s="21">
        <v>3</v>
      </c>
      <c r="E145" s="21">
        <v>2006</v>
      </c>
      <c r="F145" s="21" t="s">
        <v>9</v>
      </c>
      <c r="G145" s="28" t="s">
        <v>20</v>
      </c>
      <c r="H145" s="22" t="s">
        <v>91</v>
      </c>
      <c r="I145" s="22" t="s">
        <v>90</v>
      </c>
      <c r="J145" s="22"/>
      <c r="K145" s="22">
        <v>2</v>
      </c>
      <c r="L145" s="22">
        <v>1</v>
      </c>
      <c r="M145" s="22">
        <v>4</v>
      </c>
      <c r="N145" s="22">
        <f t="shared" ca="1" si="10"/>
        <v>0.44444374320525692</v>
      </c>
      <c r="O145" s="22"/>
      <c r="P145" s="23">
        <v>0.6770833333333327</v>
      </c>
    </row>
    <row r="146" spans="1:17" x14ac:dyDescent="0.25">
      <c r="A146" s="21">
        <v>140</v>
      </c>
      <c r="B146" s="22" t="s">
        <v>173</v>
      </c>
      <c r="C146" s="21">
        <v>140</v>
      </c>
      <c r="D146" s="21">
        <v>1</v>
      </c>
      <c r="E146" s="21">
        <v>2006</v>
      </c>
      <c r="F146" s="21" t="s">
        <v>9</v>
      </c>
      <c r="G146" s="28" t="s">
        <v>20</v>
      </c>
      <c r="H146" s="22" t="s">
        <v>171</v>
      </c>
      <c r="I146" s="22" t="s">
        <v>172</v>
      </c>
      <c r="J146" s="22" t="str">
        <f>CONCATENATE(G146,"-рег")</f>
        <v>ЮЮ 16-21_3-рег</v>
      </c>
      <c r="K146" s="22">
        <v>2</v>
      </c>
      <c r="L146" s="22">
        <v>1</v>
      </c>
      <c r="M146" s="22">
        <v>40</v>
      </c>
      <c r="N146" s="22">
        <f t="shared" ca="1" si="10"/>
        <v>0.50987401084535799</v>
      </c>
      <c r="O146" s="22"/>
      <c r="P146" s="23">
        <v>0.67916666666666603</v>
      </c>
    </row>
    <row r="147" spans="1:17" x14ac:dyDescent="0.25">
      <c r="A147" s="21">
        <v>141</v>
      </c>
      <c r="B147" s="22" t="s">
        <v>140</v>
      </c>
      <c r="C147" s="21">
        <v>141</v>
      </c>
      <c r="D147" s="21">
        <v>1</v>
      </c>
      <c r="E147" s="21">
        <v>2005</v>
      </c>
      <c r="F147" s="21" t="s">
        <v>9</v>
      </c>
      <c r="G147" s="28" t="s">
        <v>20</v>
      </c>
      <c r="H147" s="22" t="s">
        <v>141</v>
      </c>
      <c r="I147" s="22" t="s">
        <v>142</v>
      </c>
      <c r="J147" s="22" t="str">
        <f>CONCATENATE(G147,"-рег")</f>
        <v>ЮЮ 16-21_3-рег</v>
      </c>
      <c r="K147" s="22">
        <v>1</v>
      </c>
      <c r="L147" s="22">
        <v>1</v>
      </c>
      <c r="M147" s="22">
        <v>40</v>
      </c>
      <c r="N147" s="22">
        <f t="shared" ca="1" si="10"/>
        <v>1.0213542686482779E-2</v>
      </c>
      <c r="O147" s="22"/>
      <c r="P147" s="23">
        <v>0.68124999999999936</v>
      </c>
    </row>
    <row r="148" spans="1:17" x14ac:dyDescent="0.25">
      <c r="A148" s="21">
        <v>142</v>
      </c>
      <c r="B148" s="22" t="s">
        <v>29</v>
      </c>
      <c r="C148" s="21">
        <v>142</v>
      </c>
      <c r="D148" s="21" t="s">
        <v>25</v>
      </c>
      <c r="E148" s="21">
        <v>2006</v>
      </c>
      <c r="F148" s="21" t="s">
        <v>9</v>
      </c>
      <c r="G148" s="28" t="s">
        <v>20</v>
      </c>
      <c r="H148" s="22" t="s">
        <v>7</v>
      </c>
      <c r="I148" s="22" t="s">
        <v>6</v>
      </c>
      <c r="J148" s="22"/>
      <c r="K148" s="22">
        <v>2</v>
      </c>
      <c r="L148" s="22">
        <v>1</v>
      </c>
      <c r="M148" s="22">
        <v>120</v>
      </c>
      <c r="N148" s="22">
        <f t="shared" ca="1" si="10"/>
        <v>0.66060584213696949</v>
      </c>
      <c r="O148" s="22"/>
      <c r="P148" s="23">
        <v>0.68333333333333268</v>
      </c>
    </row>
    <row r="149" spans="1:17" x14ac:dyDescent="0.25">
      <c r="A149" s="21">
        <v>143</v>
      </c>
      <c r="B149" s="22" t="s">
        <v>37</v>
      </c>
      <c r="C149" s="21">
        <v>143</v>
      </c>
      <c r="D149" s="21">
        <v>2</v>
      </c>
      <c r="E149" s="21">
        <v>2005</v>
      </c>
      <c r="F149" s="21" t="s">
        <v>9</v>
      </c>
      <c r="G149" s="28" t="s">
        <v>20</v>
      </c>
      <c r="H149" s="22" t="s">
        <v>32</v>
      </c>
      <c r="I149" s="22" t="s">
        <v>31</v>
      </c>
      <c r="J149" s="22"/>
      <c r="K149" s="22">
        <v>5</v>
      </c>
      <c r="L149" s="22">
        <v>1</v>
      </c>
      <c r="M149" s="22">
        <v>12</v>
      </c>
      <c r="N149" s="22">
        <f t="shared" ca="1" si="10"/>
        <v>0.37219315333307268</v>
      </c>
      <c r="O149" s="22"/>
      <c r="P149" s="23">
        <v>0.68541666666666601</v>
      </c>
    </row>
    <row r="150" spans="1:17" x14ac:dyDescent="0.25">
      <c r="A150" s="21">
        <v>144</v>
      </c>
      <c r="B150" s="22" t="s">
        <v>174</v>
      </c>
      <c r="C150" s="21">
        <v>144</v>
      </c>
      <c r="D150" s="21">
        <v>3</v>
      </c>
      <c r="E150" s="21">
        <v>2004</v>
      </c>
      <c r="F150" s="21" t="s">
        <v>9</v>
      </c>
      <c r="G150" s="28" t="s">
        <v>20</v>
      </c>
      <c r="H150" s="22" t="s">
        <v>171</v>
      </c>
      <c r="I150" s="22" t="s">
        <v>172</v>
      </c>
      <c r="J150" s="22" t="str">
        <f>CONCATENATE(G150,"-рег")</f>
        <v>ЮЮ 16-21_3-рег</v>
      </c>
      <c r="K150" s="22">
        <v>3</v>
      </c>
      <c r="L150" s="22">
        <v>1</v>
      </c>
      <c r="M150" s="22">
        <v>4</v>
      </c>
      <c r="N150" s="22">
        <f t="shared" ca="1" si="10"/>
        <v>0.47779519263992776</v>
      </c>
      <c r="O150" s="22"/>
      <c r="P150" s="23">
        <v>0.68749999999999933</v>
      </c>
    </row>
    <row r="151" spans="1:17" x14ac:dyDescent="0.25">
      <c r="A151" s="21">
        <v>145</v>
      </c>
      <c r="B151" s="22" t="s">
        <v>35</v>
      </c>
      <c r="C151" s="21">
        <v>145</v>
      </c>
      <c r="D151" s="21">
        <v>1</v>
      </c>
      <c r="E151" s="21">
        <v>2006</v>
      </c>
      <c r="F151" s="21" t="s">
        <v>9</v>
      </c>
      <c r="G151" s="28" t="s">
        <v>20</v>
      </c>
      <c r="H151" s="22" t="s">
        <v>32</v>
      </c>
      <c r="I151" s="22" t="s">
        <v>31</v>
      </c>
      <c r="J151" s="22"/>
      <c r="K151" s="22">
        <v>7</v>
      </c>
      <c r="L151" s="22">
        <v>1</v>
      </c>
      <c r="M151" s="22">
        <v>40</v>
      </c>
      <c r="N151" s="22">
        <f t="shared" ca="1" si="10"/>
        <v>0.98971137676945009</v>
      </c>
      <c r="O151" s="22"/>
      <c r="P151" s="23">
        <v>0.68958333333333266</v>
      </c>
    </row>
    <row r="152" spans="1:17" x14ac:dyDescent="0.25">
      <c r="A152" s="21">
        <v>146</v>
      </c>
      <c r="B152" s="22" t="s">
        <v>100</v>
      </c>
      <c r="C152" s="21">
        <v>146</v>
      </c>
      <c r="D152" s="21">
        <v>3</v>
      </c>
      <c r="E152" s="21">
        <v>2006</v>
      </c>
      <c r="F152" s="21" t="s">
        <v>9</v>
      </c>
      <c r="G152" s="28" t="s">
        <v>20</v>
      </c>
      <c r="H152" s="22" t="s">
        <v>91</v>
      </c>
      <c r="I152" s="22" t="s">
        <v>90</v>
      </c>
      <c r="J152" s="22"/>
      <c r="K152" s="22">
        <v>1</v>
      </c>
      <c r="L152" s="22">
        <v>1</v>
      </c>
      <c r="M152" s="22">
        <v>4</v>
      </c>
      <c r="N152" s="22">
        <f t="shared" ca="1" si="10"/>
        <v>0.25688677413152095</v>
      </c>
      <c r="O152" s="22"/>
      <c r="P152" s="23">
        <v>0.69166666666666599</v>
      </c>
    </row>
    <row r="153" spans="1:17" x14ac:dyDescent="0.25">
      <c r="A153" s="21">
        <v>147</v>
      </c>
      <c r="B153" s="22" t="s">
        <v>132</v>
      </c>
      <c r="C153" s="21">
        <v>147</v>
      </c>
      <c r="D153" s="21">
        <v>2</v>
      </c>
      <c r="E153" s="21">
        <v>2006</v>
      </c>
      <c r="F153" s="21" t="s">
        <v>9</v>
      </c>
      <c r="G153" s="28" t="s">
        <v>20</v>
      </c>
      <c r="H153" s="22" t="s">
        <v>130</v>
      </c>
      <c r="I153" s="22" t="s">
        <v>128</v>
      </c>
      <c r="J153" s="22" t="str">
        <f>CONCATENATE(G153,"-рег")</f>
        <v>ЮЮ 16-21_3-рег</v>
      </c>
      <c r="K153" s="22">
        <v>3</v>
      </c>
      <c r="L153" s="22">
        <v>1</v>
      </c>
      <c r="M153" s="22">
        <v>12</v>
      </c>
      <c r="N153" s="22">
        <f t="shared" ca="1" si="10"/>
        <v>0.50670679758129911</v>
      </c>
      <c r="O153" s="22"/>
      <c r="P153" s="23">
        <v>0.69374999999999931</v>
      </c>
    </row>
    <row r="154" spans="1:17" x14ac:dyDescent="0.25">
      <c r="A154" s="21">
        <v>148</v>
      </c>
      <c r="B154" s="22" t="s">
        <v>36</v>
      </c>
      <c r="C154" s="21">
        <v>148</v>
      </c>
      <c r="D154" s="21">
        <v>2</v>
      </c>
      <c r="E154" s="21">
        <v>2005</v>
      </c>
      <c r="F154" s="21" t="s">
        <v>9</v>
      </c>
      <c r="G154" s="28" t="s">
        <v>20</v>
      </c>
      <c r="H154" s="22" t="s">
        <v>32</v>
      </c>
      <c r="I154" s="22" t="s">
        <v>31</v>
      </c>
      <c r="J154" s="22"/>
      <c r="K154" s="22">
        <v>6</v>
      </c>
      <c r="L154" s="22">
        <v>1</v>
      </c>
      <c r="M154" s="22">
        <v>12</v>
      </c>
      <c r="N154" s="22">
        <f t="shared" ca="1" si="10"/>
        <v>0.13238875522340954</v>
      </c>
      <c r="O154" s="22"/>
      <c r="P154" s="23">
        <v>0.69583333333333264</v>
      </c>
    </row>
    <row r="155" spans="1:17" s="3" customFormat="1" ht="15" customHeight="1" x14ac:dyDescent="0.25">
      <c r="A155" s="6"/>
      <c r="C155" s="5"/>
      <c r="D155" s="5"/>
      <c r="E155" s="5"/>
      <c r="G155" s="11"/>
      <c r="I155" s="4"/>
      <c r="Q155" s="38"/>
    </row>
    <row r="156" spans="1:17" s="3" customFormat="1" ht="18.75" customHeight="1" x14ac:dyDescent="0.25">
      <c r="A156" s="6" t="s">
        <v>205</v>
      </c>
      <c r="C156" s="5"/>
      <c r="D156" s="5"/>
      <c r="E156" s="5"/>
      <c r="G156" s="11"/>
      <c r="I156" s="4"/>
      <c r="Q156" s="38"/>
    </row>
  </sheetData>
  <sortState xmlns:xlrd2="http://schemas.microsoft.com/office/spreadsheetml/2017/richdata2" ref="A127:P132">
    <sortCondition ref="A127:A132"/>
  </sortState>
  <mergeCells count="4">
    <mergeCell ref="A1:P1"/>
    <mergeCell ref="A2:P2"/>
    <mergeCell ref="A4:P4"/>
    <mergeCell ref="A5:P5"/>
  </mergeCells>
  <printOptions horizontalCentered="1"/>
  <pageMargins left="0.39370078740157483" right="0.39370078740157483" top="0.39370078740157483" bottom="0.39370078740157483" header="0.39370078740157483" footer="0.19685039370078741"/>
  <pageSetup paperSize="9" scale="59" fitToHeight="3" orientation="portrait" r:id="rId1"/>
  <headerFooter>
    <oddFooter>&amp;LCreated by Секретарь_ST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93"/>
  <sheetViews>
    <sheetView topLeftCell="A79" workbookViewId="0">
      <selection activeCell="C79" sqref="C79"/>
    </sheetView>
  </sheetViews>
  <sheetFormatPr defaultRowHeight="13.2" outlineLevelCol="1" x14ac:dyDescent="0.25"/>
  <cols>
    <col min="1" max="1" width="4.109375" style="2" customWidth="1"/>
    <col min="2" max="2" width="25" bestFit="1" customWidth="1"/>
    <col min="3" max="3" width="10.6640625" style="2" customWidth="1"/>
    <col min="4" max="4" width="7.6640625" style="2" customWidth="1"/>
    <col min="5" max="6" width="5.6640625" style="2" customWidth="1"/>
    <col min="7" max="7" width="11.6640625" style="29" bestFit="1" customWidth="1" outlineLevel="1"/>
    <col min="8" max="8" width="31.33203125" customWidth="1"/>
    <col min="9" max="9" width="22.44140625" customWidth="1"/>
    <col min="10" max="10" width="15.33203125" hidden="1" customWidth="1" outlineLevel="1"/>
    <col min="11" max="11" width="9.6640625" hidden="1" customWidth="1" outlineLevel="1"/>
    <col min="12" max="12" width="8.6640625" hidden="1" customWidth="1" outlineLevel="1"/>
    <col min="13" max="13" width="10.6640625" hidden="1" customWidth="1" outlineLevel="1"/>
    <col min="14" max="15" width="8.88671875" hidden="1" customWidth="1" outlineLevel="1"/>
    <col min="16" max="16" width="9.109375" style="1" collapsed="1"/>
    <col min="17" max="17" width="9.109375" style="39"/>
  </cols>
  <sheetData>
    <row r="1" spans="1:22" s="3" customFormat="1" ht="72" customHeight="1" x14ac:dyDescent="0.25">
      <c r="A1" s="48" t="s">
        <v>118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38"/>
    </row>
    <row r="2" spans="1:22" s="3" customFormat="1" ht="41.25" customHeight="1" thickBot="1" x14ac:dyDescent="0.3">
      <c r="A2" s="49" t="s">
        <v>207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38"/>
    </row>
    <row r="3" spans="1:22" s="3" customFormat="1" ht="13.5" customHeight="1" thickTop="1" x14ac:dyDescent="0.25">
      <c r="A3" s="10" t="s">
        <v>208</v>
      </c>
      <c r="B3" s="5"/>
      <c r="C3" s="5"/>
      <c r="D3" s="5"/>
      <c r="E3" s="5"/>
      <c r="G3" s="11"/>
      <c r="I3" s="4"/>
      <c r="P3" s="9" t="s">
        <v>117</v>
      </c>
      <c r="Q3" s="38"/>
    </row>
    <row r="4" spans="1:22" s="3" customFormat="1" ht="18" customHeight="1" x14ac:dyDescent="0.25">
      <c r="A4" s="50" t="s">
        <v>116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38"/>
    </row>
    <row r="5" spans="1:22" s="3" customFormat="1" ht="39.75" customHeight="1" x14ac:dyDescent="0.25">
      <c r="A5" s="51" t="s">
        <v>194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38"/>
    </row>
    <row r="6" spans="1:22" ht="26.4" x14ac:dyDescent="0.25">
      <c r="A6" s="8" t="s">
        <v>115</v>
      </c>
      <c r="B6" s="8" t="s">
        <v>114</v>
      </c>
      <c r="C6" s="8" t="s">
        <v>113</v>
      </c>
      <c r="D6" s="8" t="s">
        <v>112</v>
      </c>
      <c r="E6" s="8" t="s">
        <v>111</v>
      </c>
      <c r="F6" s="8" t="s">
        <v>110</v>
      </c>
      <c r="G6" s="24" t="s">
        <v>109</v>
      </c>
      <c r="H6" s="8" t="s">
        <v>108</v>
      </c>
      <c r="I6" s="8" t="s">
        <v>206</v>
      </c>
      <c r="J6" s="8" t="s">
        <v>106</v>
      </c>
      <c r="K6" s="8" t="s">
        <v>105</v>
      </c>
      <c r="L6" s="8" t="s">
        <v>104</v>
      </c>
      <c r="M6" s="8" t="s">
        <v>103</v>
      </c>
      <c r="N6" s="8"/>
      <c r="O6" s="8" t="s">
        <v>102</v>
      </c>
      <c r="P6" s="7" t="s">
        <v>101</v>
      </c>
    </row>
    <row r="7" spans="1:22" x14ac:dyDescent="0.25">
      <c r="A7" s="43">
        <v>1</v>
      </c>
      <c r="B7" s="44" t="s">
        <v>45</v>
      </c>
      <c r="C7" s="43">
        <v>2</v>
      </c>
      <c r="D7" s="43" t="s">
        <v>4</v>
      </c>
      <c r="E7" s="43">
        <v>1994</v>
      </c>
      <c r="F7" s="43" t="s">
        <v>3</v>
      </c>
      <c r="G7" s="45" t="s">
        <v>2</v>
      </c>
      <c r="H7" s="44" t="s">
        <v>32</v>
      </c>
      <c r="I7" s="44" t="s">
        <v>31</v>
      </c>
      <c r="J7" s="44"/>
      <c r="K7" s="44">
        <v>3</v>
      </c>
      <c r="L7" s="44">
        <v>1</v>
      </c>
      <c r="M7" s="44">
        <v>400</v>
      </c>
      <c r="N7" s="44">
        <f t="shared" ref="N7:N9" ca="1" si="0">RAND()</f>
        <v>0.19439290267499543</v>
      </c>
      <c r="O7" s="44"/>
      <c r="P7" s="46">
        <v>0.4597222222222222</v>
      </c>
    </row>
    <row r="8" spans="1:22" x14ac:dyDescent="0.25">
      <c r="A8" s="47">
        <v>2</v>
      </c>
      <c r="B8" s="44" t="s">
        <v>95</v>
      </c>
      <c r="C8" s="47">
        <v>3</v>
      </c>
      <c r="D8" s="43">
        <v>2</v>
      </c>
      <c r="E8" s="43">
        <v>2009</v>
      </c>
      <c r="F8" s="43" t="s">
        <v>3</v>
      </c>
      <c r="G8" s="45" t="s">
        <v>8</v>
      </c>
      <c r="H8" s="44" t="s">
        <v>91</v>
      </c>
      <c r="I8" s="44" t="s">
        <v>90</v>
      </c>
      <c r="J8" s="44"/>
      <c r="K8" s="44">
        <v>6</v>
      </c>
      <c r="L8" s="44">
        <v>1</v>
      </c>
      <c r="M8" s="44">
        <v>12</v>
      </c>
      <c r="N8" s="44">
        <f t="shared" ca="1" si="0"/>
        <v>0.52357972107422479</v>
      </c>
      <c r="O8" s="44"/>
      <c r="P8" s="46">
        <v>0.4604166666666667</v>
      </c>
    </row>
    <row r="9" spans="1:22" x14ac:dyDescent="0.25">
      <c r="A9" s="43">
        <v>3</v>
      </c>
      <c r="B9" s="44" t="s">
        <v>51</v>
      </c>
      <c r="C9" s="43">
        <v>6</v>
      </c>
      <c r="D9" s="43" t="s">
        <v>25</v>
      </c>
      <c r="E9" s="43">
        <v>2005</v>
      </c>
      <c r="F9" s="43" t="s">
        <v>3</v>
      </c>
      <c r="G9" s="45" t="s">
        <v>2</v>
      </c>
      <c r="H9" s="44" t="s">
        <v>32</v>
      </c>
      <c r="I9" s="44" t="s">
        <v>31</v>
      </c>
      <c r="J9" s="44"/>
      <c r="K9" s="44">
        <v>12</v>
      </c>
      <c r="L9" s="44">
        <v>1</v>
      </c>
      <c r="M9" s="44">
        <v>120</v>
      </c>
      <c r="N9" s="44">
        <f t="shared" ca="1" si="0"/>
        <v>0.56138739977063157</v>
      </c>
      <c r="O9" s="44"/>
      <c r="P9" s="46">
        <v>0.46597222222222223</v>
      </c>
    </row>
    <row r="10" spans="1:22" x14ac:dyDescent="0.25">
      <c r="A10" s="43">
        <v>4</v>
      </c>
      <c r="B10" s="44" t="s">
        <v>53</v>
      </c>
      <c r="C10" s="43">
        <v>10</v>
      </c>
      <c r="D10" s="43" t="s">
        <v>25</v>
      </c>
      <c r="E10" s="43">
        <v>2004</v>
      </c>
      <c r="F10" s="43" t="s">
        <v>3</v>
      </c>
      <c r="G10" s="45" t="s">
        <v>2</v>
      </c>
      <c r="H10" s="44" t="s">
        <v>32</v>
      </c>
      <c r="I10" s="44" t="s">
        <v>31</v>
      </c>
      <c r="J10" s="44"/>
      <c r="K10" s="44">
        <v>10</v>
      </c>
      <c r="L10" s="44">
        <v>1</v>
      </c>
      <c r="M10" s="44">
        <v>120</v>
      </c>
      <c r="N10" s="44">
        <f t="shared" ref="N10:N12" ca="1" si="1">RAND()</f>
        <v>0.39023375220179268</v>
      </c>
      <c r="O10" s="44"/>
      <c r="P10" s="46">
        <v>0.47222222222222199</v>
      </c>
    </row>
    <row r="11" spans="1:22" s="39" customFormat="1" x14ac:dyDescent="0.25">
      <c r="A11" s="43">
        <v>5</v>
      </c>
      <c r="B11" s="44" t="s">
        <v>92</v>
      </c>
      <c r="C11" s="43">
        <v>14</v>
      </c>
      <c r="D11" s="43" t="s">
        <v>4</v>
      </c>
      <c r="E11" s="43">
        <v>1995</v>
      </c>
      <c r="F11" s="43" t="s">
        <v>3</v>
      </c>
      <c r="G11" s="45" t="s">
        <v>2</v>
      </c>
      <c r="H11" s="44" t="s">
        <v>91</v>
      </c>
      <c r="I11" s="44" t="s">
        <v>90</v>
      </c>
      <c r="J11" s="44"/>
      <c r="K11" s="44">
        <v>1</v>
      </c>
      <c r="L11" s="44">
        <v>1</v>
      </c>
      <c r="M11" s="44">
        <v>400</v>
      </c>
      <c r="N11" s="44">
        <f t="shared" ca="1" si="1"/>
        <v>0.72446636961730981</v>
      </c>
      <c r="O11" s="44"/>
      <c r="P11" s="46">
        <v>0.47847222222222202</v>
      </c>
      <c r="R11"/>
      <c r="S11"/>
      <c r="T11"/>
      <c r="U11"/>
      <c r="V11"/>
    </row>
    <row r="12" spans="1:22" x14ac:dyDescent="0.25">
      <c r="A12" s="47">
        <v>6</v>
      </c>
      <c r="B12" s="44" t="s">
        <v>77</v>
      </c>
      <c r="C12" s="47">
        <v>15</v>
      </c>
      <c r="D12" s="43" t="s">
        <v>10</v>
      </c>
      <c r="E12" s="43">
        <v>2009</v>
      </c>
      <c r="F12" s="43" t="s">
        <v>3</v>
      </c>
      <c r="G12" s="45" t="s">
        <v>8</v>
      </c>
      <c r="H12" s="44" t="s">
        <v>32</v>
      </c>
      <c r="I12" s="44" t="s">
        <v>31</v>
      </c>
      <c r="J12" s="44"/>
      <c r="K12" s="44">
        <v>10</v>
      </c>
      <c r="L12" s="44">
        <v>1</v>
      </c>
      <c r="M12" s="44">
        <v>4</v>
      </c>
      <c r="N12" s="44">
        <f t="shared" ca="1" si="1"/>
        <v>0.84484734829310415</v>
      </c>
      <c r="O12" s="44"/>
      <c r="P12" s="46">
        <v>0.47916666666666663</v>
      </c>
    </row>
    <row r="13" spans="1:22" s="39" customFormat="1" x14ac:dyDescent="0.25">
      <c r="A13" s="43">
        <v>7</v>
      </c>
      <c r="B13" s="44" t="s">
        <v>48</v>
      </c>
      <c r="C13" s="43">
        <v>18</v>
      </c>
      <c r="D13" s="43">
        <v>1</v>
      </c>
      <c r="E13" s="43">
        <v>2006</v>
      </c>
      <c r="F13" s="43" t="s">
        <v>3</v>
      </c>
      <c r="G13" s="45" t="s">
        <v>2</v>
      </c>
      <c r="H13" s="44" t="s">
        <v>32</v>
      </c>
      <c r="I13" s="44" t="s">
        <v>31</v>
      </c>
      <c r="J13" s="44"/>
      <c r="K13" s="44">
        <v>15</v>
      </c>
      <c r="L13" s="44">
        <v>1</v>
      </c>
      <c r="M13" s="44">
        <v>40</v>
      </c>
      <c r="N13" s="44">
        <f t="shared" ref="N13:N17" ca="1" si="2">RAND()</f>
        <v>3.9498620219716396E-2</v>
      </c>
      <c r="O13" s="44"/>
      <c r="P13" s="46">
        <v>0.484722222222222</v>
      </c>
      <c r="R13"/>
      <c r="S13"/>
      <c r="T13"/>
      <c r="U13"/>
      <c r="V13"/>
    </row>
    <row r="14" spans="1:22" s="39" customFormat="1" x14ac:dyDescent="0.25">
      <c r="A14" s="47">
        <v>8</v>
      </c>
      <c r="B14" s="44" t="s">
        <v>68</v>
      </c>
      <c r="C14" s="47">
        <v>19</v>
      </c>
      <c r="D14" s="43">
        <v>1</v>
      </c>
      <c r="E14" s="43">
        <v>2008</v>
      </c>
      <c r="F14" s="43" t="s">
        <v>3</v>
      </c>
      <c r="G14" s="45" t="s">
        <v>8</v>
      </c>
      <c r="H14" s="44" t="s">
        <v>32</v>
      </c>
      <c r="I14" s="44" t="s">
        <v>31</v>
      </c>
      <c r="J14" s="44"/>
      <c r="K14" s="44">
        <v>8</v>
      </c>
      <c r="L14" s="44">
        <v>1</v>
      </c>
      <c r="M14" s="44">
        <v>40</v>
      </c>
      <c r="N14" s="44">
        <f t="shared" ca="1" si="2"/>
        <v>0.26428297662284839</v>
      </c>
      <c r="O14" s="44"/>
      <c r="P14" s="46">
        <v>0.48541666666666661</v>
      </c>
      <c r="R14"/>
      <c r="S14"/>
      <c r="T14"/>
      <c r="U14"/>
      <c r="V14"/>
    </row>
    <row r="15" spans="1:22" s="39" customFormat="1" x14ac:dyDescent="0.25">
      <c r="A15" s="47">
        <v>9</v>
      </c>
      <c r="B15" s="44" t="s">
        <v>67</v>
      </c>
      <c r="C15" s="47">
        <v>21</v>
      </c>
      <c r="D15" s="43">
        <v>1</v>
      </c>
      <c r="E15" s="43">
        <v>2007</v>
      </c>
      <c r="F15" s="43" t="s">
        <v>3</v>
      </c>
      <c r="G15" s="45" t="s">
        <v>8</v>
      </c>
      <c r="H15" s="44" t="s">
        <v>32</v>
      </c>
      <c r="I15" s="44" t="s">
        <v>31</v>
      </c>
      <c r="J15" s="44"/>
      <c r="K15" s="44">
        <v>9</v>
      </c>
      <c r="L15" s="44">
        <v>1</v>
      </c>
      <c r="M15" s="44">
        <v>40</v>
      </c>
      <c r="N15" s="44">
        <f t="shared" ca="1" si="2"/>
        <v>0.28864369470774986</v>
      </c>
      <c r="O15" s="44"/>
      <c r="P15" s="46">
        <v>0.48958333333333326</v>
      </c>
      <c r="R15"/>
      <c r="S15"/>
      <c r="T15"/>
      <c r="U15"/>
      <c r="V15"/>
    </row>
    <row r="16" spans="1:22" s="39" customFormat="1" x14ac:dyDescent="0.25">
      <c r="A16" s="43">
        <v>10</v>
      </c>
      <c r="B16" s="44" t="s">
        <v>52</v>
      </c>
      <c r="C16" s="43">
        <v>22</v>
      </c>
      <c r="D16" s="43" t="s">
        <v>25</v>
      </c>
      <c r="E16" s="43">
        <v>2005</v>
      </c>
      <c r="F16" s="43" t="s">
        <v>3</v>
      </c>
      <c r="G16" s="45" t="s">
        <v>2</v>
      </c>
      <c r="H16" s="44" t="s">
        <v>32</v>
      </c>
      <c r="I16" s="44" t="s">
        <v>31</v>
      </c>
      <c r="J16" s="44"/>
      <c r="K16" s="44">
        <v>11</v>
      </c>
      <c r="L16" s="44">
        <v>1</v>
      </c>
      <c r="M16" s="44">
        <v>120</v>
      </c>
      <c r="N16" s="44">
        <f t="shared" ca="1" si="2"/>
        <v>0.46419751938689269</v>
      </c>
      <c r="O16" s="44"/>
      <c r="P16" s="46">
        <v>0.49097222222222198</v>
      </c>
      <c r="R16"/>
      <c r="S16"/>
      <c r="T16"/>
      <c r="U16"/>
      <c r="V16"/>
    </row>
    <row r="17" spans="1:22" s="39" customFormat="1" x14ac:dyDescent="0.25">
      <c r="A17" s="47">
        <v>11</v>
      </c>
      <c r="B17" s="44" t="s">
        <v>70</v>
      </c>
      <c r="C17" s="47">
        <v>24</v>
      </c>
      <c r="D17" s="43">
        <v>1</v>
      </c>
      <c r="E17" s="43">
        <v>2008</v>
      </c>
      <c r="F17" s="43" t="s">
        <v>3</v>
      </c>
      <c r="G17" s="45" t="s">
        <v>8</v>
      </c>
      <c r="H17" s="44" t="s">
        <v>32</v>
      </c>
      <c r="I17" s="44" t="s">
        <v>31</v>
      </c>
      <c r="J17" s="44"/>
      <c r="K17" s="44">
        <v>6</v>
      </c>
      <c r="L17" s="44">
        <v>1</v>
      </c>
      <c r="M17" s="44">
        <v>40</v>
      </c>
      <c r="N17" s="44">
        <f t="shared" ca="1" si="2"/>
        <v>0.35996091150058751</v>
      </c>
      <c r="O17" s="44"/>
      <c r="P17" s="46">
        <v>0.49374999999999997</v>
      </c>
      <c r="R17"/>
      <c r="S17"/>
      <c r="T17"/>
      <c r="U17"/>
      <c r="V17"/>
    </row>
    <row r="18" spans="1:22" s="39" customFormat="1" x14ac:dyDescent="0.25">
      <c r="A18" s="43">
        <v>12</v>
      </c>
      <c r="B18" s="44" t="s">
        <v>40</v>
      </c>
      <c r="C18" s="43">
        <v>26</v>
      </c>
      <c r="D18" s="43" t="s">
        <v>25</v>
      </c>
      <c r="E18" s="43">
        <v>2004</v>
      </c>
      <c r="F18" s="43" t="s">
        <v>3</v>
      </c>
      <c r="G18" s="45" t="s">
        <v>2</v>
      </c>
      <c r="H18" s="44" t="s">
        <v>32</v>
      </c>
      <c r="I18" s="44" t="s">
        <v>31</v>
      </c>
      <c r="J18" s="44"/>
      <c r="K18" s="44">
        <v>9</v>
      </c>
      <c r="L18" s="44">
        <v>1</v>
      </c>
      <c r="M18" s="44">
        <v>120</v>
      </c>
      <c r="N18" s="44">
        <f t="shared" ref="N18:N21" ca="1" si="3">RAND()</f>
        <v>0.68439816974809842</v>
      </c>
      <c r="O18" s="44"/>
      <c r="P18" s="46">
        <v>0.49722222222222201</v>
      </c>
      <c r="R18"/>
      <c r="S18"/>
      <c r="T18"/>
      <c r="U18"/>
      <c r="V18"/>
    </row>
    <row r="19" spans="1:22" s="39" customFormat="1" x14ac:dyDescent="0.25">
      <c r="A19" s="47">
        <v>13</v>
      </c>
      <c r="B19" s="44" t="s">
        <v>72</v>
      </c>
      <c r="C19" s="47">
        <v>29</v>
      </c>
      <c r="D19" s="43">
        <v>2</v>
      </c>
      <c r="E19" s="43">
        <v>2008</v>
      </c>
      <c r="F19" s="43" t="s">
        <v>3</v>
      </c>
      <c r="G19" s="45" t="s">
        <v>8</v>
      </c>
      <c r="H19" s="44" t="s">
        <v>32</v>
      </c>
      <c r="I19" s="44" t="s">
        <v>31</v>
      </c>
      <c r="J19" s="44"/>
      <c r="K19" s="44">
        <v>4</v>
      </c>
      <c r="L19" s="44">
        <v>1</v>
      </c>
      <c r="M19" s="44">
        <v>12</v>
      </c>
      <c r="N19" s="44">
        <f t="shared" ca="1" si="3"/>
        <v>0.7721141501822677</v>
      </c>
      <c r="O19" s="44"/>
      <c r="P19" s="46">
        <v>0.50208333333333321</v>
      </c>
      <c r="R19"/>
      <c r="S19"/>
      <c r="T19"/>
      <c r="U19"/>
      <c r="V19"/>
    </row>
    <row r="20" spans="1:22" s="39" customFormat="1" x14ac:dyDescent="0.25">
      <c r="A20" s="43">
        <v>14</v>
      </c>
      <c r="B20" s="44" t="s">
        <v>44</v>
      </c>
      <c r="C20" s="43">
        <v>30</v>
      </c>
      <c r="D20" s="43" t="s">
        <v>25</v>
      </c>
      <c r="E20" s="43">
        <v>2001</v>
      </c>
      <c r="F20" s="43" t="s">
        <v>3</v>
      </c>
      <c r="G20" s="45" t="s">
        <v>2</v>
      </c>
      <c r="H20" s="44" t="s">
        <v>32</v>
      </c>
      <c r="I20" s="44" t="s">
        <v>31</v>
      </c>
      <c r="J20" s="44"/>
      <c r="K20" s="44">
        <v>4</v>
      </c>
      <c r="L20" s="44">
        <v>1</v>
      </c>
      <c r="M20" s="44">
        <v>120</v>
      </c>
      <c r="N20" s="44">
        <f t="shared" ca="1" si="3"/>
        <v>0.6618548379099719</v>
      </c>
      <c r="O20" s="44"/>
      <c r="P20" s="46">
        <v>0.50347222222222199</v>
      </c>
      <c r="R20"/>
      <c r="S20"/>
      <c r="T20"/>
      <c r="U20"/>
      <c r="V20"/>
    </row>
    <row r="21" spans="1:22" s="39" customFormat="1" x14ac:dyDescent="0.25">
      <c r="A21" s="47">
        <v>15</v>
      </c>
      <c r="B21" s="44" t="s">
        <v>13</v>
      </c>
      <c r="C21" s="47">
        <v>31</v>
      </c>
      <c r="D21" s="43">
        <v>2</v>
      </c>
      <c r="E21" s="43">
        <v>2007</v>
      </c>
      <c r="F21" s="43" t="s">
        <v>3</v>
      </c>
      <c r="G21" s="45" t="s">
        <v>8</v>
      </c>
      <c r="H21" s="44" t="s">
        <v>7</v>
      </c>
      <c r="I21" s="44" t="s">
        <v>6</v>
      </c>
      <c r="J21" s="44"/>
      <c r="K21" s="44">
        <v>7</v>
      </c>
      <c r="L21" s="44">
        <v>1</v>
      </c>
      <c r="M21" s="44">
        <v>12</v>
      </c>
      <c r="N21" s="44">
        <f t="shared" ca="1" si="3"/>
        <v>0.68275055968165688</v>
      </c>
      <c r="O21" s="44"/>
      <c r="P21" s="46">
        <v>0.50416666666666654</v>
      </c>
      <c r="R21"/>
      <c r="S21"/>
      <c r="T21"/>
      <c r="U21"/>
      <c r="V21"/>
    </row>
    <row r="22" spans="1:22" s="39" customFormat="1" x14ac:dyDescent="0.25">
      <c r="A22" s="43">
        <v>16</v>
      </c>
      <c r="B22" s="44" t="s">
        <v>41</v>
      </c>
      <c r="C22" s="43">
        <v>34</v>
      </c>
      <c r="D22" s="43" t="s">
        <v>25</v>
      </c>
      <c r="E22" s="43">
        <v>2002</v>
      </c>
      <c r="F22" s="43" t="s">
        <v>3</v>
      </c>
      <c r="G22" s="45" t="s">
        <v>2</v>
      </c>
      <c r="H22" s="44" t="s">
        <v>32</v>
      </c>
      <c r="I22" s="44" t="s">
        <v>31</v>
      </c>
      <c r="J22" s="44"/>
      <c r="K22" s="44">
        <v>8</v>
      </c>
      <c r="L22" s="44">
        <v>1</v>
      </c>
      <c r="M22" s="44">
        <v>120</v>
      </c>
      <c r="N22" s="44">
        <f t="shared" ref="N22:N25" ca="1" si="4">RAND()</f>
        <v>0.87593448173478716</v>
      </c>
      <c r="O22" s="44"/>
      <c r="P22" s="46">
        <v>0.50972222222222296</v>
      </c>
      <c r="R22"/>
      <c r="S22"/>
      <c r="T22"/>
      <c r="U22"/>
      <c r="V22"/>
    </row>
    <row r="23" spans="1:22" s="39" customFormat="1" x14ac:dyDescent="0.25">
      <c r="A23" s="47">
        <v>17</v>
      </c>
      <c r="B23" s="44" t="s">
        <v>69</v>
      </c>
      <c r="C23" s="47">
        <v>35</v>
      </c>
      <c r="D23" s="43">
        <v>1</v>
      </c>
      <c r="E23" s="43">
        <v>2008</v>
      </c>
      <c r="F23" s="43" t="s">
        <v>3</v>
      </c>
      <c r="G23" s="45" t="s">
        <v>8</v>
      </c>
      <c r="H23" s="44" t="s">
        <v>32</v>
      </c>
      <c r="I23" s="44" t="s">
        <v>31</v>
      </c>
      <c r="J23" s="44"/>
      <c r="K23" s="44">
        <v>7</v>
      </c>
      <c r="L23" s="44">
        <v>1</v>
      </c>
      <c r="M23" s="44">
        <v>40</v>
      </c>
      <c r="N23" s="44">
        <f t="shared" ca="1" si="4"/>
        <v>0.75841868685480807</v>
      </c>
      <c r="O23" s="44"/>
      <c r="P23" s="46">
        <v>0.51041666666666652</v>
      </c>
      <c r="R23"/>
      <c r="S23"/>
      <c r="T23"/>
      <c r="U23"/>
      <c r="V23"/>
    </row>
    <row r="24" spans="1:22" s="39" customFormat="1" x14ac:dyDescent="0.25">
      <c r="A24" s="47">
        <v>18</v>
      </c>
      <c r="B24" s="44" t="s">
        <v>12</v>
      </c>
      <c r="C24" s="47">
        <v>36</v>
      </c>
      <c r="D24" s="43">
        <v>1</v>
      </c>
      <c r="E24" s="43">
        <v>2007</v>
      </c>
      <c r="F24" s="43" t="s">
        <v>3</v>
      </c>
      <c r="G24" s="45" t="s">
        <v>8</v>
      </c>
      <c r="H24" s="44" t="s">
        <v>7</v>
      </c>
      <c r="I24" s="44" t="s">
        <v>6</v>
      </c>
      <c r="J24" s="44"/>
      <c r="K24" s="44">
        <v>8</v>
      </c>
      <c r="L24" s="44">
        <v>1</v>
      </c>
      <c r="M24" s="44">
        <v>40</v>
      </c>
      <c r="N24" s="44">
        <f t="shared" ca="1" si="4"/>
        <v>4.4520627008811764E-2</v>
      </c>
      <c r="O24" s="44"/>
      <c r="P24" s="46">
        <v>0.51249999999999996</v>
      </c>
      <c r="R24"/>
      <c r="S24"/>
      <c r="T24"/>
      <c r="U24"/>
      <c r="V24"/>
    </row>
    <row r="25" spans="1:22" s="39" customFormat="1" x14ac:dyDescent="0.25">
      <c r="A25" s="43">
        <v>19</v>
      </c>
      <c r="B25" s="44" t="s">
        <v>50</v>
      </c>
      <c r="C25" s="43">
        <v>38</v>
      </c>
      <c r="D25" s="43" t="s">
        <v>25</v>
      </c>
      <c r="E25" s="43">
        <v>1989</v>
      </c>
      <c r="F25" s="43" t="s">
        <v>3</v>
      </c>
      <c r="G25" s="45" t="s">
        <v>2</v>
      </c>
      <c r="H25" s="44" t="s">
        <v>32</v>
      </c>
      <c r="I25" s="44" t="s">
        <v>31</v>
      </c>
      <c r="J25" s="44"/>
      <c r="K25" s="44">
        <v>13</v>
      </c>
      <c r="L25" s="44">
        <v>1</v>
      </c>
      <c r="M25" s="44">
        <v>120</v>
      </c>
      <c r="N25" s="44">
        <f t="shared" ca="1" si="4"/>
        <v>0.89307734585439635</v>
      </c>
      <c r="O25" s="44"/>
      <c r="P25" s="46">
        <v>0.51597222222222205</v>
      </c>
      <c r="R25"/>
      <c r="S25"/>
      <c r="T25"/>
      <c r="U25"/>
      <c r="V25"/>
    </row>
    <row r="26" spans="1:22" s="39" customFormat="1" x14ac:dyDescent="0.25">
      <c r="A26" s="43">
        <v>20</v>
      </c>
      <c r="B26" s="44" t="s">
        <v>42</v>
      </c>
      <c r="C26" s="43">
        <v>42</v>
      </c>
      <c r="D26" s="43">
        <v>1</v>
      </c>
      <c r="E26" s="43">
        <v>2006</v>
      </c>
      <c r="F26" s="43" t="s">
        <v>3</v>
      </c>
      <c r="G26" s="45" t="s">
        <v>2</v>
      </c>
      <c r="H26" s="44" t="s">
        <v>32</v>
      </c>
      <c r="I26" s="44" t="s">
        <v>31</v>
      </c>
      <c r="J26" s="44"/>
      <c r="K26" s="44">
        <v>7</v>
      </c>
      <c r="L26" s="44">
        <v>1</v>
      </c>
      <c r="M26" s="44">
        <v>40</v>
      </c>
      <c r="N26" s="44">
        <f t="shared" ref="N26:N31" ca="1" si="5">RAND()</f>
        <v>0.27396317284228144</v>
      </c>
      <c r="O26" s="44"/>
      <c r="P26" s="46">
        <v>0.52222222222222203</v>
      </c>
      <c r="R26"/>
      <c r="S26"/>
      <c r="T26"/>
      <c r="U26"/>
      <c r="V26"/>
    </row>
    <row r="27" spans="1:22" s="39" customFormat="1" x14ac:dyDescent="0.25">
      <c r="A27" s="47">
        <v>21</v>
      </c>
      <c r="B27" s="44" t="s">
        <v>15</v>
      </c>
      <c r="C27" s="47">
        <v>43</v>
      </c>
      <c r="D27" s="43">
        <v>1</v>
      </c>
      <c r="E27" s="43">
        <v>2007</v>
      </c>
      <c r="F27" s="43" t="s">
        <v>3</v>
      </c>
      <c r="G27" s="45" t="s">
        <v>8</v>
      </c>
      <c r="H27" s="44" t="s">
        <v>7</v>
      </c>
      <c r="I27" s="44" t="s">
        <v>6</v>
      </c>
      <c r="J27" s="44"/>
      <c r="K27" s="44">
        <v>5</v>
      </c>
      <c r="L27" s="44">
        <v>1</v>
      </c>
      <c r="M27" s="44">
        <v>40</v>
      </c>
      <c r="N27" s="44">
        <f t="shared" ca="1" si="5"/>
        <v>0.92222282711831483</v>
      </c>
      <c r="O27" s="44"/>
      <c r="P27" s="46">
        <v>0.52291666666666647</v>
      </c>
      <c r="R27"/>
      <c r="S27"/>
      <c r="T27"/>
      <c r="U27"/>
      <c r="V27"/>
    </row>
    <row r="28" spans="1:22" s="39" customFormat="1" x14ac:dyDescent="0.25">
      <c r="A28" s="47">
        <v>22</v>
      </c>
      <c r="B28" s="44" t="s">
        <v>73</v>
      </c>
      <c r="C28" s="47">
        <v>44</v>
      </c>
      <c r="D28" s="43">
        <v>1</v>
      </c>
      <c r="E28" s="43">
        <v>2007</v>
      </c>
      <c r="F28" s="43" t="s">
        <v>3</v>
      </c>
      <c r="G28" s="45" t="s">
        <v>8</v>
      </c>
      <c r="H28" s="44" t="s">
        <v>32</v>
      </c>
      <c r="I28" s="44" t="s">
        <v>31</v>
      </c>
      <c r="J28" s="44"/>
      <c r="K28" s="44">
        <v>3</v>
      </c>
      <c r="L28" s="44">
        <v>1</v>
      </c>
      <c r="M28" s="44">
        <v>40</v>
      </c>
      <c r="N28" s="44">
        <f t="shared" ca="1" si="5"/>
        <v>0.74914813767713395</v>
      </c>
      <c r="O28" s="44"/>
      <c r="P28" s="46">
        <v>0.52499999999999991</v>
      </c>
      <c r="R28"/>
      <c r="S28"/>
      <c r="T28"/>
      <c r="U28"/>
      <c r="V28"/>
    </row>
    <row r="29" spans="1:22" s="39" customFormat="1" x14ac:dyDescent="0.25">
      <c r="A29" s="43">
        <v>23</v>
      </c>
      <c r="B29" s="44" t="s">
        <v>46</v>
      </c>
      <c r="C29" s="43">
        <v>46</v>
      </c>
      <c r="D29" s="43" t="s">
        <v>25</v>
      </c>
      <c r="E29" s="43">
        <v>2000</v>
      </c>
      <c r="F29" s="43" t="s">
        <v>3</v>
      </c>
      <c r="G29" s="45" t="s">
        <v>2</v>
      </c>
      <c r="H29" s="44" t="s">
        <v>32</v>
      </c>
      <c r="I29" s="44" t="s">
        <v>31</v>
      </c>
      <c r="J29" s="44"/>
      <c r="K29" s="44">
        <v>2</v>
      </c>
      <c r="L29" s="44">
        <v>1</v>
      </c>
      <c r="M29" s="44">
        <v>120</v>
      </c>
      <c r="N29" s="44">
        <f t="shared" ca="1" si="5"/>
        <v>0.52332505471807811</v>
      </c>
      <c r="O29" s="44"/>
      <c r="P29" s="46">
        <v>0.52847222222222301</v>
      </c>
      <c r="R29"/>
      <c r="S29"/>
      <c r="T29"/>
      <c r="U29"/>
      <c r="V29"/>
    </row>
    <row r="30" spans="1:22" s="39" customFormat="1" x14ac:dyDescent="0.25">
      <c r="A30" s="47">
        <v>24</v>
      </c>
      <c r="B30" s="44" t="s">
        <v>96</v>
      </c>
      <c r="C30" s="47">
        <v>47</v>
      </c>
      <c r="D30" s="43">
        <v>3</v>
      </c>
      <c r="E30" s="43">
        <v>2009</v>
      </c>
      <c r="F30" s="43" t="s">
        <v>3</v>
      </c>
      <c r="G30" s="45" t="s">
        <v>8</v>
      </c>
      <c r="H30" s="44" t="s">
        <v>91</v>
      </c>
      <c r="I30" s="44" t="s">
        <v>90</v>
      </c>
      <c r="J30" s="44"/>
      <c r="K30" s="44">
        <v>5</v>
      </c>
      <c r="L30" s="44">
        <v>1</v>
      </c>
      <c r="M30" s="44">
        <v>4</v>
      </c>
      <c r="N30" s="44">
        <f t="shared" ca="1" si="5"/>
        <v>0.75455437384087409</v>
      </c>
      <c r="O30" s="44"/>
      <c r="P30" s="46">
        <v>0.52916666666666645</v>
      </c>
      <c r="R30"/>
      <c r="S30"/>
      <c r="T30"/>
      <c r="U30"/>
      <c r="V30"/>
    </row>
    <row r="31" spans="1:22" s="39" customFormat="1" x14ac:dyDescent="0.25">
      <c r="A31" s="47">
        <v>25</v>
      </c>
      <c r="B31" s="44" t="s">
        <v>16</v>
      </c>
      <c r="C31" s="47">
        <v>48</v>
      </c>
      <c r="D31" s="43">
        <v>2</v>
      </c>
      <c r="E31" s="43">
        <v>2009</v>
      </c>
      <c r="F31" s="43" t="s">
        <v>3</v>
      </c>
      <c r="G31" s="45" t="s">
        <v>8</v>
      </c>
      <c r="H31" s="44" t="s">
        <v>7</v>
      </c>
      <c r="I31" s="44" t="s">
        <v>6</v>
      </c>
      <c r="J31" s="44"/>
      <c r="K31" s="44">
        <v>2</v>
      </c>
      <c r="L31" s="44">
        <v>1</v>
      </c>
      <c r="M31" s="44">
        <v>12</v>
      </c>
      <c r="N31" s="44">
        <f t="shared" ca="1" si="5"/>
        <v>0.68446755401719428</v>
      </c>
      <c r="O31" s="44"/>
      <c r="P31" s="46">
        <v>0.53124999999999989</v>
      </c>
      <c r="R31"/>
      <c r="S31"/>
      <c r="T31"/>
      <c r="U31"/>
      <c r="V31"/>
    </row>
    <row r="32" spans="1:22" s="39" customFormat="1" x14ac:dyDescent="0.25">
      <c r="A32" s="43">
        <v>26</v>
      </c>
      <c r="B32" s="44" t="s">
        <v>43</v>
      </c>
      <c r="C32" s="43">
        <v>50</v>
      </c>
      <c r="D32" s="43" t="s">
        <v>25</v>
      </c>
      <c r="E32" s="43">
        <v>2001</v>
      </c>
      <c r="F32" s="43" t="s">
        <v>3</v>
      </c>
      <c r="G32" s="45" t="s">
        <v>2</v>
      </c>
      <c r="H32" s="44" t="s">
        <v>32</v>
      </c>
      <c r="I32" s="44" t="s">
        <v>31</v>
      </c>
      <c r="J32" s="44"/>
      <c r="K32" s="44">
        <v>5</v>
      </c>
      <c r="L32" s="44">
        <v>1</v>
      </c>
      <c r="M32" s="44">
        <v>120</v>
      </c>
      <c r="N32" s="44">
        <f t="shared" ref="N32:N36" ca="1" si="6">RAND()</f>
        <v>0.64756025570395381</v>
      </c>
      <c r="O32" s="44"/>
      <c r="P32" s="46">
        <v>0.53472222222222299</v>
      </c>
      <c r="R32"/>
      <c r="S32"/>
      <c r="T32"/>
      <c r="U32"/>
      <c r="V32"/>
    </row>
    <row r="33" spans="1:22" s="39" customFormat="1" x14ac:dyDescent="0.25">
      <c r="A33" s="47">
        <v>27</v>
      </c>
      <c r="B33" s="44" t="s">
        <v>76</v>
      </c>
      <c r="C33" s="47">
        <v>52</v>
      </c>
      <c r="D33" s="43">
        <v>1</v>
      </c>
      <c r="E33" s="43">
        <v>2008</v>
      </c>
      <c r="F33" s="43" t="s">
        <v>3</v>
      </c>
      <c r="G33" s="45" t="s">
        <v>8</v>
      </c>
      <c r="H33" s="44" t="s">
        <v>32</v>
      </c>
      <c r="I33" s="44" t="s">
        <v>31</v>
      </c>
      <c r="J33" s="44"/>
      <c r="K33" s="44">
        <v>11</v>
      </c>
      <c r="L33" s="44">
        <v>1</v>
      </c>
      <c r="M33" s="44">
        <v>40</v>
      </c>
      <c r="N33" s="44">
        <f t="shared" ca="1" si="6"/>
        <v>0.99698398179443193</v>
      </c>
      <c r="O33" s="44"/>
      <c r="P33" s="46">
        <v>0.53749999999999987</v>
      </c>
      <c r="R33"/>
      <c r="S33"/>
      <c r="T33"/>
      <c r="U33"/>
      <c r="V33"/>
    </row>
    <row r="34" spans="1:22" s="39" customFormat="1" x14ac:dyDescent="0.25">
      <c r="A34" s="43">
        <v>28</v>
      </c>
      <c r="B34" s="44" t="s">
        <v>54</v>
      </c>
      <c r="C34" s="43">
        <v>54</v>
      </c>
      <c r="D34" s="43" t="s">
        <v>4</v>
      </c>
      <c r="E34" s="43">
        <v>1995</v>
      </c>
      <c r="F34" s="43" t="s">
        <v>3</v>
      </c>
      <c r="G34" s="45" t="s">
        <v>2</v>
      </c>
      <c r="H34" s="44" t="s">
        <v>32</v>
      </c>
      <c r="I34" s="44" t="s">
        <v>31</v>
      </c>
      <c r="J34" s="44"/>
      <c r="K34" s="44">
        <v>1</v>
      </c>
      <c r="L34" s="44">
        <v>1</v>
      </c>
      <c r="M34" s="44">
        <v>400</v>
      </c>
      <c r="N34" s="44">
        <f t="shared" ca="1" si="6"/>
        <v>4.8029718375690034E-2</v>
      </c>
      <c r="O34" s="44"/>
      <c r="P34" s="46">
        <v>0.54097222222222296</v>
      </c>
      <c r="R34"/>
      <c r="S34"/>
      <c r="T34"/>
      <c r="U34"/>
      <c r="V34"/>
    </row>
    <row r="35" spans="1:22" s="39" customFormat="1" x14ac:dyDescent="0.25">
      <c r="A35" s="47">
        <v>29</v>
      </c>
      <c r="B35" s="44" t="s">
        <v>74</v>
      </c>
      <c r="C35" s="47">
        <v>55</v>
      </c>
      <c r="D35" s="43">
        <v>1</v>
      </c>
      <c r="E35" s="43">
        <v>2007</v>
      </c>
      <c r="F35" s="43" t="s">
        <v>3</v>
      </c>
      <c r="G35" s="45" t="s">
        <v>8</v>
      </c>
      <c r="H35" s="44" t="s">
        <v>32</v>
      </c>
      <c r="I35" s="44" t="s">
        <v>31</v>
      </c>
      <c r="J35" s="44"/>
      <c r="K35" s="44">
        <v>2</v>
      </c>
      <c r="L35" s="44">
        <v>1</v>
      </c>
      <c r="M35" s="44">
        <v>40</v>
      </c>
      <c r="N35" s="44">
        <f t="shared" ca="1" si="6"/>
        <v>0.81638959546615497</v>
      </c>
      <c r="O35" s="44"/>
      <c r="P35" s="46">
        <v>0.54166666666666641</v>
      </c>
      <c r="R35"/>
      <c r="S35"/>
      <c r="T35"/>
      <c r="U35"/>
      <c r="V35"/>
    </row>
    <row r="36" spans="1:22" s="39" customFormat="1" x14ac:dyDescent="0.25">
      <c r="A36" s="47">
        <v>30</v>
      </c>
      <c r="B36" s="44" t="s">
        <v>93</v>
      </c>
      <c r="C36" s="47">
        <v>56</v>
      </c>
      <c r="D36" s="43">
        <v>3</v>
      </c>
      <c r="E36" s="43">
        <v>2008</v>
      </c>
      <c r="F36" s="43" t="s">
        <v>3</v>
      </c>
      <c r="G36" s="45" t="s">
        <v>8</v>
      </c>
      <c r="H36" s="44" t="s">
        <v>91</v>
      </c>
      <c r="I36" s="44" t="s">
        <v>90</v>
      </c>
      <c r="J36" s="44"/>
      <c r="K36" s="44">
        <v>9</v>
      </c>
      <c r="L36" s="44">
        <v>1</v>
      </c>
      <c r="M36" s="44">
        <v>4</v>
      </c>
      <c r="N36" s="44">
        <f t="shared" ca="1" si="6"/>
        <v>0.62278976884004844</v>
      </c>
      <c r="O36" s="44"/>
      <c r="P36" s="46">
        <v>0.54374999999999984</v>
      </c>
      <c r="R36"/>
      <c r="S36"/>
      <c r="T36"/>
      <c r="U36"/>
      <c r="V36"/>
    </row>
    <row r="37" spans="1:22" s="39" customFormat="1" x14ac:dyDescent="0.25">
      <c r="A37" s="43">
        <v>31</v>
      </c>
      <c r="B37" s="44" t="s">
        <v>49</v>
      </c>
      <c r="C37" s="43">
        <v>58</v>
      </c>
      <c r="D37" s="43" t="s">
        <v>4</v>
      </c>
      <c r="E37" s="43">
        <v>1996</v>
      </c>
      <c r="F37" s="43" t="s">
        <v>3</v>
      </c>
      <c r="G37" s="45" t="s">
        <v>2</v>
      </c>
      <c r="H37" s="44" t="s">
        <v>32</v>
      </c>
      <c r="I37" s="44" t="s">
        <v>31</v>
      </c>
      <c r="J37" s="44"/>
      <c r="K37" s="44">
        <v>14</v>
      </c>
      <c r="L37" s="44">
        <v>1</v>
      </c>
      <c r="M37" s="44">
        <v>400</v>
      </c>
      <c r="N37" s="44">
        <f t="shared" ref="N37:N45" ca="1" si="7">RAND()</f>
        <v>0.91126025051816439</v>
      </c>
      <c r="O37" s="44"/>
      <c r="P37" s="46">
        <v>0.54722222222222305</v>
      </c>
      <c r="R37"/>
      <c r="S37"/>
      <c r="T37"/>
      <c r="U37"/>
      <c r="V37"/>
    </row>
    <row r="38" spans="1:22" s="39" customFormat="1" x14ac:dyDescent="0.25">
      <c r="A38" s="47">
        <v>32</v>
      </c>
      <c r="B38" s="44" t="s">
        <v>19</v>
      </c>
      <c r="C38" s="47">
        <v>59</v>
      </c>
      <c r="D38" s="43">
        <v>1</v>
      </c>
      <c r="E38" s="43">
        <v>2008</v>
      </c>
      <c r="F38" s="43" t="s">
        <v>3</v>
      </c>
      <c r="G38" s="45" t="s">
        <v>8</v>
      </c>
      <c r="H38" s="44" t="s">
        <v>7</v>
      </c>
      <c r="I38" s="44" t="s">
        <v>6</v>
      </c>
      <c r="J38" s="44"/>
      <c r="K38" s="44">
        <v>1</v>
      </c>
      <c r="L38" s="44">
        <v>1</v>
      </c>
      <c r="M38" s="44">
        <v>40</v>
      </c>
      <c r="N38" s="44">
        <f t="shared" ca="1" si="7"/>
        <v>0.99968658125030763</v>
      </c>
      <c r="O38" s="44"/>
      <c r="P38" s="46">
        <v>0.54791666666666639</v>
      </c>
      <c r="R38"/>
      <c r="S38"/>
      <c r="T38"/>
      <c r="U38"/>
      <c r="V38"/>
    </row>
    <row r="39" spans="1:22" s="39" customFormat="1" x14ac:dyDescent="0.25">
      <c r="A39" s="47">
        <v>33</v>
      </c>
      <c r="B39" s="44" t="s">
        <v>71</v>
      </c>
      <c r="C39" s="47">
        <v>60</v>
      </c>
      <c r="D39" s="43">
        <v>1</v>
      </c>
      <c r="E39" s="43">
        <v>2007</v>
      </c>
      <c r="F39" s="43" t="s">
        <v>3</v>
      </c>
      <c r="G39" s="45" t="s">
        <v>8</v>
      </c>
      <c r="H39" s="44" t="s">
        <v>32</v>
      </c>
      <c r="I39" s="44" t="s">
        <v>31</v>
      </c>
      <c r="J39" s="44"/>
      <c r="K39" s="44">
        <v>5</v>
      </c>
      <c r="L39" s="44">
        <v>1</v>
      </c>
      <c r="M39" s="44">
        <v>40</v>
      </c>
      <c r="N39" s="44">
        <f t="shared" ca="1" si="7"/>
        <v>0.78095725303287622</v>
      </c>
      <c r="O39" s="44"/>
      <c r="P39" s="46">
        <v>0.54999999999999982</v>
      </c>
      <c r="R39"/>
      <c r="S39"/>
      <c r="T39"/>
      <c r="U39"/>
      <c r="V39"/>
    </row>
    <row r="40" spans="1:22" s="39" customFormat="1" x14ac:dyDescent="0.25">
      <c r="A40" s="43">
        <v>34</v>
      </c>
      <c r="B40" s="44" t="s">
        <v>47</v>
      </c>
      <c r="C40" s="43">
        <v>62</v>
      </c>
      <c r="D40" s="43">
        <v>1</v>
      </c>
      <c r="E40" s="43">
        <v>2006</v>
      </c>
      <c r="F40" s="43" t="s">
        <v>3</v>
      </c>
      <c r="G40" s="45" t="s">
        <v>2</v>
      </c>
      <c r="H40" s="44" t="s">
        <v>32</v>
      </c>
      <c r="I40" s="44" t="s">
        <v>31</v>
      </c>
      <c r="J40" s="44"/>
      <c r="K40" s="44">
        <v>16</v>
      </c>
      <c r="L40" s="44">
        <v>1</v>
      </c>
      <c r="M40" s="44">
        <v>40</v>
      </c>
      <c r="N40" s="44">
        <f t="shared" ca="1" si="7"/>
        <v>0.53659971782951299</v>
      </c>
      <c r="O40" s="44"/>
      <c r="P40" s="46">
        <v>0.55347222222222303</v>
      </c>
      <c r="R40"/>
      <c r="S40"/>
      <c r="T40"/>
      <c r="U40"/>
      <c r="V40"/>
    </row>
    <row r="41" spans="1:22" s="39" customFormat="1" x14ac:dyDescent="0.25">
      <c r="A41" s="47">
        <v>35</v>
      </c>
      <c r="B41" s="44" t="s">
        <v>94</v>
      </c>
      <c r="C41" s="47">
        <v>63</v>
      </c>
      <c r="D41" s="43">
        <v>3</v>
      </c>
      <c r="E41" s="43">
        <v>2009</v>
      </c>
      <c r="F41" s="43" t="s">
        <v>3</v>
      </c>
      <c r="G41" s="45" t="s">
        <v>8</v>
      </c>
      <c r="H41" s="44" t="s">
        <v>91</v>
      </c>
      <c r="I41" s="44" t="s">
        <v>90</v>
      </c>
      <c r="J41" s="44"/>
      <c r="K41" s="44">
        <v>8</v>
      </c>
      <c r="L41" s="44">
        <v>1</v>
      </c>
      <c r="M41" s="44">
        <v>4</v>
      </c>
      <c r="N41" s="44">
        <f t="shared" ca="1" si="7"/>
        <v>0.35353707230605691</v>
      </c>
      <c r="O41" s="44"/>
      <c r="P41" s="46">
        <v>0.55416666666666636</v>
      </c>
      <c r="R41"/>
      <c r="S41"/>
      <c r="T41"/>
      <c r="U41"/>
      <c r="V41"/>
    </row>
    <row r="42" spans="1:22" s="39" customFormat="1" x14ac:dyDescent="0.25">
      <c r="A42" s="47">
        <v>36</v>
      </c>
      <c r="B42" s="44" t="s">
        <v>75</v>
      </c>
      <c r="C42" s="47">
        <v>64</v>
      </c>
      <c r="D42" s="43">
        <v>2</v>
      </c>
      <c r="E42" s="43">
        <v>2008</v>
      </c>
      <c r="F42" s="43" t="s">
        <v>3</v>
      </c>
      <c r="G42" s="45" t="s">
        <v>8</v>
      </c>
      <c r="H42" s="44" t="s">
        <v>32</v>
      </c>
      <c r="I42" s="44" t="s">
        <v>31</v>
      </c>
      <c r="J42" s="44"/>
      <c r="K42" s="44">
        <v>12</v>
      </c>
      <c r="L42" s="44">
        <v>1</v>
      </c>
      <c r="M42" s="44">
        <v>12</v>
      </c>
      <c r="N42" s="44">
        <f t="shared" ca="1" si="7"/>
        <v>0.3189118262644115</v>
      </c>
      <c r="O42" s="44"/>
      <c r="P42" s="46">
        <v>0.5562499999999998</v>
      </c>
      <c r="R42"/>
      <c r="S42"/>
      <c r="T42"/>
      <c r="U42"/>
      <c r="V42"/>
    </row>
    <row r="43" spans="1:22" s="39" customFormat="1" x14ac:dyDescent="0.25">
      <c r="A43" s="43">
        <v>37</v>
      </c>
      <c r="B43" s="44" t="s">
        <v>5</v>
      </c>
      <c r="C43" s="43">
        <v>66</v>
      </c>
      <c r="D43" s="43" t="s">
        <v>4</v>
      </c>
      <c r="E43" s="43">
        <v>1996</v>
      </c>
      <c r="F43" s="43" t="s">
        <v>3</v>
      </c>
      <c r="G43" s="45" t="s">
        <v>2</v>
      </c>
      <c r="H43" s="44" t="s">
        <v>1</v>
      </c>
      <c r="I43" s="44" t="s">
        <v>0</v>
      </c>
      <c r="J43" s="44"/>
      <c r="K43" s="44">
        <v>1</v>
      </c>
      <c r="L43" s="44">
        <v>1</v>
      </c>
      <c r="M43" s="44">
        <v>400</v>
      </c>
      <c r="N43" s="44">
        <f t="shared" ca="1" si="7"/>
        <v>0.64217299415668583</v>
      </c>
      <c r="O43" s="44"/>
      <c r="P43" s="46">
        <v>0.55972222222222301</v>
      </c>
      <c r="R43"/>
      <c r="S43"/>
      <c r="T43"/>
      <c r="U43"/>
      <c r="V43"/>
    </row>
    <row r="44" spans="1:22" s="39" customFormat="1" x14ac:dyDescent="0.25">
      <c r="A44" s="47">
        <v>38</v>
      </c>
      <c r="B44" s="44" t="s">
        <v>78</v>
      </c>
      <c r="C44" s="47">
        <v>67</v>
      </c>
      <c r="D44" s="43">
        <v>1</v>
      </c>
      <c r="E44" s="43">
        <v>2008</v>
      </c>
      <c r="F44" s="43" t="s">
        <v>3</v>
      </c>
      <c r="G44" s="45" t="s">
        <v>8</v>
      </c>
      <c r="H44" s="44" t="s">
        <v>32</v>
      </c>
      <c r="I44" s="44" t="s">
        <v>31</v>
      </c>
      <c r="J44" s="44"/>
      <c r="K44" s="44">
        <v>1</v>
      </c>
      <c r="L44" s="44">
        <v>1</v>
      </c>
      <c r="M44" s="44">
        <v>40</v>
      </c>
      <c r="N44" s="44">
        <f t="shared" ca="1" si="7"/>
        <v>0.64074415044753186</v>
      </c>
      <c r="O44" s="44"/>
      <c r="P44" s="46">
        <v>0.56041666666666634</v>
      </c>
      <c r="R44"/>
      <c r="S44"/>
      <c r="T44"/>
      <c r="U44"/>
      <c r="V44"/>
    </row>
    <row r="45" spans="1:22" s="39" customFormat="1" x14ac:dyDescent="0.25">
      <c r="A45" s="47">
        <v>39</v>
      </c>
      <c r="B45" s="44" t="s">
        <v>22</v>
      </c>
      <c r="C45" s="47">
        <v>69</v>
      </c>
      <c r="D45" s="43">
        <v>2</v>
      </c>
      <c r="E45" s="43">
        <v>2007</v>
      </c>
      <c r="F45" s="43" t="s">
        <v>3</v>
      </c>
      <c r="G45" s="45" t="s">
        <v>8</v>
      </c>
      <c r="H45" s="44" t="s">
        <v>7</v>
      </c>
      <c r="I45" s="44" t="s">
        <v>6</v>
      </c>
      <c r="J45" s="44"/>
      <c r="K45" s="44">
        <v>8</v>
      </c>
      <c r="L45" s="44">
        <v>1</v>
      </c>
      <c r="M45" s="44">
        <v>12</v>
      </c>
      <c r="N45" s="44">
        <f t="shared" ca="1" si="7"/>
        <v>0.29595091598425083</v>
      </c>
      <c r="O45" s="44"/>
      <c r="P45" s="46">
        <v>0.56458333333333299</v>
      </c>
      <c r="R45"/>
      <c r="S45"/>
      <c r="T45"/>
      <c r="U45"/>
      <c r="V45"/>
    </row>
    <row r="46" spans="1:22" s="39" customFormat="1" x14ac:dyDescent="0.25">
      <c r="A46" s="43">
        <v>40</v>
      </c>
      <c r="B46" s="44" t="s">
        <v>57</v>
      </c>
      <c r="C46" s="43">
        <v>74</v>
      </c>
      <c r="D46" s="43" t="s">
        <v>4</v>
      </c>
      <c r="E46" s="43">
        <v>1989</v>
      </c>
      <c r="F46" s="43" t="s">
        <v>9</v>
      </c>
      <c r="G46" s="45" t="s">
        <v>2</v>
      </c>
      <c r="H46" s="44" t="s">
        <v>32</v>
      </c>
      <c r="I46" s="44" t="s">
        <v>31</v>
      </c>
      <c r="J46" s="44"/>
      <c r="K46" s="44">
        <v>6</v>
      </c>
      <c r="L46" s="44">
        <v>1</v>
      </c>
      <c r="M46" s="44">
        <v>400</v>
      </c>
      <c r="N46" s="44">
        <f t="shared" ref="N46:N76" ca="1" si="8">RAND()</f>
        <v>0.55466957686250939</v>
      </c>
      <c r="O46" s="44"/>
      <c r="P46" s="46">
        <v>0.57222222222222219</v>
      </c>
      <c r="R46"/>
      <c r="S46"/>
      <c r="T46"/>
      <c r="U46"/>
      <c r="V46"/>
    </row>
    <row r="47" spans="1:22" s="39" customFormat="1" x14ac:dyDescent="0.25">
      <c r="A47" s="47">
        <v>41</v>
      </c>
      <c r="B47" s="44" t="s">
        <v>14</v>
      </c>
      <c r="C47" s="47">
        <v>76</v>
      </c>
      <c r="D47" s="43">
        <v>1</v>
      </c>
      <c r="E47" s="43">
        <v>2007</v>
      </c>
      <c r="F47" s="43" t="s">
        <v>3</v>
      </c>
      <c r="G47" s="45" t="s">
        <v>8</v>
      </c>
      <c r="H47" s="44" t="s">
        <v>7</v>
      </c>
      <c r="I47" s="44" t="s">
        <v>6</v>
      </c>
      <c r="J47" s="44"/>
      <c r="K47" s="44">
        <v>6</v>
      </c>
      <c r="L47" s="44">
        <v>1</v>
      </c>
      <c r="M47" s="44">
        <v>40</v>
      </c>
      <c r="N47" s="44">
        <f t="shared" ca="1" si="8"/>
        <v>0.59971033925868389</v>
      </c>
      <c r="O47" s="44"/>
      <c r="P47" s="46">
        <v>0.57499999999999973</v>
      </c>
      <c r="R47"/>
      <c r="S47"/>
      <c r="T47"/>
      <c r="U47"/>
      <c r="V47"/>
    </row>
    <row r="48" spans="1:22" s="39" customFormat="1" x14ac:dyDescent="0.25">
      <c r="A48" s="43">
        <v>42</v>
      </c>
      <c r="B48" s="44" t="s">
        <v>62</v>
      </c>
      <c r="C48" s="43">
        <v>78</v>
      </c>
      <c r="D48" s="43">
        <v>2</v>
      </c>
      <c r="E48" s="43">
        <v>2004</v>
      </c>
      <c r="F48" s="43" t="s">
        <v>9</v>
      </c>
      <c r="G48" s="45" t="s">
        <v>2</v>
      </c>
      <c r="H48" s="44" t="s">
        <v>32</v>
      </c>
      <c r="I48" s="44" t="s">
        <v>31</v>
      </c>
      <c r="J48" s="44"/>
      <c r="K48" s="44">
        <v>15</v>
      </c>
      <c r="L48" s="44">
        <v>1</v>
      </c>
      <c r="M48" s="44">
        <v>12</v>
      </c>
      <c r="N48" s="44">
        <f t="shared" ca="1" si="8"/>
        <v>0.61443919695238736</v>
      </c>
      <c r="O48" s="44"/>
      <c r="P48" s="46">
        <v>0.57847222222222217</v>
      </c>
      <c r="R48"/>
      <c r="S48"/>
      <c r="T48"/>
      <c r="U48"/>
      <c r="V48"/>
    </row>
    <row r="49" spans="1:22" s="39" customFormat="1" x14ac:dyDescent="0.25">
      <c r="A49" s="47">
        <v>43</v>
      </c>
      <c r="B49" s="44" t="s">
        <v>23</v>
      </c>
      <c r="C49" s="47">
        <v>79</v>
      </c>
      <c r="D49" s="43">
        <v>2</v>
      </c>
      <c r="E49" s="43">
        <v>2006</v>
      </c>
      <c r="F49" s="43" t="s">
        <v>3</v>
      </c>
      <c r="G49" s="45" t="s">
        <v>20</v>
      </c>
      <c r="H49" s="44" t="s">
        <v>7</v>
      </c>
      <c r="I49" s="44" t="s">
        <v>6</v>
      </c>
      <c r="J49" s="44"/>
      <c r="K49" s="44">
        <v>7</v>
      </c>
      <c r="L49" s="44">
        <v>1</v>
      </c>
      <c r="M49" s="44">
        <v>12</v>
      </c>
      <c r="N49" s="44">
        <f t="shared" ca="1" si="8"/>
        <v>0.39787810295965875</v>
      </c>
      <c r="O49" s="44"/>
      <c r="P49" s="46">
        <v>0.57916666666666627</v>
      </c>
      <c r="R49"/>
      <c r="S49"/>
      <c r="T49"/>
      <c r="U49"/>
      <c r="V49"/>
    </row>
    <row r="50" spans="1:22" s="39" customFormat="1" x14ac:dyDescent="0.25">
      <c r="A50" s="47">
        <v>44</v>
      </c>
      <c r="B50" s="44" t="s">
        <v>26</v>
      </c>
      <c r="C50" s="47">
        <v>80</v>
      </c>
      <c r="D50" s="43" t="s">
        <v>25</v>
      </c>
      <c r="E50" s="43">
        <v>2005</v>
      </c>
      <c r="F50" s="43" t="s">
        <v>3</v>
      </c>
      <c r="G50" s="45" t="s">
        <v>20</v>
      </c>
      <c r="H50" s="44" t="s">
        <v>7</v>
      </c>
      <c r="I50" s="44" t="s">
        <v>6</v>
      </c>
      <c r="J50" s="44"/>
      <c r="K50" s="44">
        <v>5</v>
      </c>
      <c r="L50" s="44">
        <v>1</v>
      </c>
      <c r="M50" s="44">
        <v>120</v>
      </c>
      <c r="N50" s="44">
        <f t="shared" ca="1" si="8"/>
        <v>0.10757511543460441</v>
      </c>
      <c r="O50" s="44"/>
      <c r="P50" s="46">
        <v>0.58124999999999971</v>
      </c>
      <c r="R50"/>
      <c r="S50"/>
      <c r="T50"/>
      <c r="U50"/>
      <c r="V50"/>
    </row>
    <row r="51" spans="1:22" s="39" customFormat="1" x14ac:dyDescent="0.25">
      <c r="A51" s="43">
        <v>45</v>
      </c>
      <c r="B51" s="44" t="s">
        <v>58</v>
      </c>
      <c r="C51" s="43">
        <v>82</v>
      </c>
      <c r="D51" s="43" t="s">
        <v>25</v>
      </c>
      <c r="E51" s="43">
        <v>1998</v>
      </c>
      <c r="F51" s="43" t="s">
        <v>9</v>
      </c>
      <c r="G51" s="45" t="s">
        <v>2</v>
      </c>
      <c r="H51" s="44" t="s">
        <v>32</v>
      </c>
      <c r="I51" s="44" t="s">
        <v>31</v>
      </c>
      <c r="J51" s="44"/>
      <c r="K51" s="44">
        <v>4</v>
      </c>
      <c r="L51" s="44">
        <v>1</v>
      </c>
      <c r="M51" s="44">
        <v>120</v>
      </c>
      <c r="N51" s="44">
        <f t="shared" ca="1" si="8"/>
        <v>0.70124122236463804</v>
      </c>
      <c r="O51" s="44"/>
      <c r="P51" s="46">
        <v>0.58472222222222203</v>
      </c>
      <c r="R51"/>
      <c r="S51"/>
      <c r="T51"/>
      <c r="U51"/>
      <c r="V51"/>
    </row>
    <row r="52" spans="1:22" s="39" customFormat="1" x14ac:dyDescent="0.25">
      <c r="A52" s="47">
        <v>46</v>
      </c>
      <c r="B52" s="44" t="s">
        <v>33</v>
      </c>
      <c r="C52" s="47">
        <v>83</v>
      </c>
      <c r="D52" s="43" t="s">
        <v>25</v>
      </c>
      <c r="E52" s="43">
        <v>2005</v>
      </c>
      <c r="F52" s="43" t="s">
        <v>3</v>
      </c>
      <c r="G52" s="45" t="s">
        <v>20</v>
      </c>
      <c r="H52" s="44" t="s">
        <v>32</v>
      </c>
      <c r="I52" s="44" t="s">
        <v>31</v>
      </c>
      <c r="J52" s="44"/>
      <c r="K52" s="44">
        <v>9</v>
      </c>
      <c r="L52" s="44">
        <v>1</v>
      </c>
      <c r="M52" s="44">
        <v>120</v>
      </c>
      <c r="N52" s="44">
        <f t="shared" ca="1" si="8"/>
        <v>0.10397812267502071</v>
      </c>
      <c r="O52" s="44"/>
      <c r="P52" s="46">
        <v>0.58541666666666625</v>
      </c>
      <c r="R52"/>
      <c r="S52"/>
      <c r="T52"/>
      <c r="U52"/>
      <c r="V52"/>
    </row>
    <row r="53" spans="1:22" s="39" customFormat="1" x14ac:dyDescent="0.25">
      <c r="A53" s="43">
        <v>47</v>
      </c>
      <c r="B53" s="44" t="s">
        <v>60</v>
      </c>
      <c r="C53" s="43">
        <v>86</v>
      </c>
      <c r="D53" s="43" t="s">
        <v>25</v>
      </c>
      <c r="E53" s="43">
        <v>2000</v>
      </c>
      <c r="F53" s="43" t="s">
        <v>9</v>
      </c>
      <c r="G53" s="45" t="s">
        <v>2</v>
      </c>
      <c r="H53" s="44" t="s">
        <v>32</v>
      </c>
      <c r="I53" s="44" t="s">
        <v>31</v>
      </c>
      <c r="J53" s="44"/>
      <c r="K53" s="44">
        <v>2</v>
      </c>
      <c r="L53" s="44">
        <v>1</v>
      </c>
      <c r="M53" s="44">
        <v>120</v>
      </c>
      <c r="N53" s="44">
        <f t="shared" ca="1" si="8"/>
        <v>0.77988826729456695</v>
      </c>
      <c r="O53" s="44"/>
      <c r="P53" s="46">
        <v>0.59097222222222201</v>
      </c>
      <c r="R53"/>
      <c r="S53"/>
      <c r="T53"/>
      <c r="U53"/>
      <c r="V53"/>
    </row>
    <row r="54" spans="1:22" s="39" customFormat="1" x14ac:dyDescent="0.25">
      <c r="A54" s="47">
        <v>48</v>
      </c>
      <c r="B54" s="44" t="s">
        <v>21</v>
      </c>
      <c r="C54" s="47">
        <v>87</v>
      </c>
      <c r="D54" s="43">
        <v>3</v>
      </c>
      <c r="E54" s="43">
        <v>2006</v>
      </c>
      <c r="F54" s="43" t="s">
        <v>3</v>
      </c>
      <c r="G54" s="45" t="s">
        <v>20</v>
      </c>
      <c r="H54" s="44" t="s">
        <v>7</v>
      </c>
      <c r="I54" s="44" t="s">
        <v>6</v>
      </c>
      <c r="J54" s="44"/>
      <c r="K54" s="44">
        <v>9</v>
      </c>
      <c r="L54" s="44">
        <v>1</v>
      </c>
      <c r="M54" s="44">
        <v>4</v>
      </c>
      <c r="N54" s="44">
        <f t="shared" ca="1" si="8"/>
        <v>0.43444947323970395</v>
      </c>
      <c r="O54" s="44"/>
      <c r="P54" s="46">
        <v>0.59166666666666623</v>
      </c>
      <c r="R54"/>
      <c r="S54"/>
      <c r="T54"/>
      <c r="U54"/>
      <c r="V54"/>
    </row>
    <row r="55" spans="1:22" s="39" customFormat="1" x14ac:dyDescent="0.25">
      <c r="A55" s="43">
        <v>49</v>
      </c>
      <c r="B55" s="44" t="s">
        <v>61</v>
      </c>
      <c r="C55" s="43">
        <v>90</v>
      </c>
      <c r="D55" s="43">
        <v>1</v>
      </c>
      <c r="E55" s="43">
        <v>2006</v>
      </c>
      <c r="F55" s="43" t="s">
        <v>9</v>
      </c>
      <c r="G55" s="45" t="s">
        <v>2</v>
      </c>
      <c r="H55" s="44" t="s">
        <v>32</v>
      </c>
      <c r="I55" s="44" t="s">
        <v>31</v>
      </c>
      <c r="J55" s="44"/>
      <c r="K55" s="44">
        <v>16</v>
      </c>
      <c r="L55" s="44">
        <v>1</v>
      </c>
      <c r="M55" s="44">
        <v>40</v>
      </c>
      <c r="N55" s="44">
        <f t="shared" ca="1" si="8"/>
        <v>0.73949843586665942</v>
      </c>
      <c r="O55" s="44"/>
      <c r="P55" s="46">
        <v>0.59722222222222199</v>
      </c>
      <c r="R55"/>
      <c r="S55"/>
      <c r="T55"/>
      <c r="U55"/>
      <c r="V55"/>
    </row>
    <row r="56" spans="1:22" s="39" customFormat="1" x14ac:dyDescent="0.25">
      <c r="A56" s="43">
        <v>50</v>
      </c>
      <c r="B56" s="44" t="s">
        <v>63</v>
      </c>
      <c r="C56" s="43">
        <v>94</v>
      </c>
      <c r="D56" s="43" t="s">
        <v>25</v>
      </c>
      <c r="E56" s="43">
        <v>2005</v>
      </c>
      <c r="F56" s="43" t="s">
        <v>9</v>
      </c>
      <c r="G56" s="45" t="s">
        <v>2</v>
      </c>
      <c r="H56" s="44" t="s">
        <v>32</v>
      </c>
      <c r="I56" s="44" t="s">
        <v>31</v>
      </c>
      <c r="J56" s="44"/>
      <c r="K56" s="44">
        <v>14</v>
      </c>
      <c r="L56" s="44">
        <v>1</v>
      </c>
      <c r="M56" s="44">
        <v>120</v>
      </c>
      <c r="N56" s="44">
        <f t="shared" ca="1" si="8"/>
        <v>0.45656410604176334</v>
      </c>
      <c r="O56" s="44"/>
      <c r="P56" s="46">
        <v>0.60347222222222197</v>
      </c>
      <c r="R56"/>
      <c r="S56"/>
      <c r="T56"/>
      <c r="U56"/>
      <c r="V56"/>
    </row>
    <row r="57" spans="1:22" s="39" customFormat="1" x14ac:dyDescent="0.25">
      <c r="A57" s="43">
        <v>51</v>
      </c>
      <c r="B57" s="44" t="s">
        <v>56</v>
      </c>
      <c r="C57" s="43">
        <v>98</v>
      </c>
      <c r="D57" s="43" t="s">
        <v>25</v>
      </c>
      <c r="E57" s="43">
        <v>1996</v>
      </c>
      <c r="F57" s="43" t="s">
        <v>9</v>
      </c>
      <c r="G57" s="45" t="s">
        <v>2</v>
      </c>
      <c r="H57" s="44" t="s">
        <v>32</v>
      </c>
      <c r="I57" s="44" t="s">
        <v>31</v>
      </c>
      <c r="J57" s="44"/>
      <c r="K57" s="44">
        <v>7</v>
      </c>
      <c r="L57" s="44">
        <v>1</v>
      </c>
      <c r="M57" s="44">
        <v>120</v>
      </c>
      <c r="N57" s="44">
        <f t="shared" ca="1" si="8"/>
        <v>0.24296643975376164</v>
      </c>
      <c r="O57" s="44"/>
      <c r="P57" s="46">
        <v>0.60972222222222205</v>
      </c>
      <c r="R57"/>
      <c r="S57"/>
      <c r="T57"/>
      <c r="U57"/>
      <c r="V57"/>
    </row>
    <row r="58" spans="1:22" s="39" customFormat="1" x14ac:dyDescent="0.25">
      <c r="A58" s="47">
        <v>52</v>
      </c>
      <c r="B58" s="44" t="s">
        <v>24</v>
      </c>
      <c r="C58" s="47">
        <v>100</v>
      </c>
      <c r="D58" s="43">
        <v>1</v>
      </c>
      <c r="E58" s="43">
        <v>2006</v>
      </c>
      <c r="F58" s="43" t="s">
        <v>3</v>
      </c>
      <c r="G58" s="45" t="s">
        <v>20</v>
      </c>
      <c r="H58" s="44" t="s">
        <v>7</v>
      </c>
      <c r="I58" s="44" t="s">
        <v>6</v>
      </c>
      <c r="J58" s="44"/>
      <c r="K58" s="44">
        <v>6</v>
      </c>
      <c r="L58" s="44">
        <v>1</v>
      </c>
      <c r="M58" s="44">
        <v>40</v>
      </c>
      <c r="N58" s="44">
        <f t="shared" ca="1" si="8"/>
        <v>0.90893303102613843</v>
      </c>
      <c r="O58" s="44"/>
      <c r="P58" s="46">
        <v>0.6124999999999996</v>
      </c>
      <c r="R58"/>
      <c r="S58"/>
      <c r="T58"/>
      <c r="U58"/>
      <c r="V58"/>
    </row>
    <row r="59" spans="1:22" s="39" customFormat="1" x14ac:dyDescent="0.25">
      <c r="A59" s="47">
        <v>53</v>
      </c>
      <c r="B59" s="44" t="s">
        <v>38</v>
      </c>
      <c r="C59" s="47">
        <v>101</v>
      </c>
      <c r="D59" s="43">
        <v>2</v>
      </c>
      <c r="E59" s="43">
        <v>2006</v>
      </c>
      <c r="F59" s="43" t="s">
        <v>3</v>
      </c>
      <c r="G59" s="45" t="s">
        <v>20</v>
      </c>
      <c r="H59" s="44" t="s">
        <v>32</v>
      </c>
      <c r="I59" s="44" t="s">
        <v>31</v>
      </c>
      <c r="J59" s="44"/>
      <c r="K59" s="44">
        <v>2</v>
      </c>
      <c r="L59" s="44">
        <v>1</v>
      </c>
      <c r="M59" s="44">
        <v>12</v>
      </c>
      <c r="N59" s="44">
        <f t="shared" ca="1" si="8"/>
        <v>0.94553870199781798</v>
      </c>
      <c r="O59" s="44"/>
      <c r="P59" s="46">
        <v>0.61458333333333282</v>
      </c>
      <c r="R59"/>
      <c r="S59"/>
      <c r="T59"/>
      <c r="U59"/>
      <c r="V59"/>
    </row>
    <row r="60" spans="1:22" s="39" customFormat="1" x14ac:dyDescent="0.25">
      <c r="A60" s="43">
        <v>54</v>
      </c>
      <c r="B60" s="44" t="s">
        <v>59</v>
      </c>
      <c r="C60" s="43">
        <v>102</v>
      </c>
      <c r="D60" s="43" t="s">
        <v>4</v>
      </c>
      <c r="E60" s="43">
        <v>2001</v>
      </c>
      <c r="F60" s="43" t="s">
        <v>9</v>
      </c>
      <c r="G60" s="45" t="s">
        <v>2</v>
      </c>
      <c r="H60" s="44" t="s">
        <v>32</v>
      </c>
      <c r="I60" s="44" t="s">
        <v>31</v>
      </c>
      <c r="J60" s="44"/>
      <c r="K60" s="44">
        <v>3</v>
      </c>
      <c r="L60" s="44">
        <v>1</v>
      </c>
      <c r="M60" s="44">
        <v>400</v>
      </c>
      <c r="N60" s="44">
        <f t="shared" ca="1" si="8"/>
        <v>0.68935404829391422</v>
      </c>
      <c r="O60" s="44"/>
      <c r="P60" s="46">
        <v>0.61597222222222203</v>
      </c>
      <c r="R60"/>
      <c r="S60"/>
      <c r="T60"/>
      <c r="U60"/>
      <c r="V60"/>
    </row>
    <row r="61" spans="1:22" s="39" customFormat="1" x14ac:dyDescent="0.25">
      <c r="A61" s="47">
        <v>55</v>
      </c>
      <c r="B61" s="44" t="s">
        <v>39</v>
      </c>
      <c r="C61" s="47">
        <v>103</v>
      </c>
      <c r="D61" s="43">
        <v>2</v>
      </c>
      <c r="E61" s="43">
        <v>2006</v>
      </c>
      <c r="F61" s="43" t="s">
        <v>3</v>
      </c>
      <c r="G61" s="45" t="s">
        <v>20</v>
      </c>
      <c r="H61" s="44" t="s">
        <v>32</v>
      </c>
      <c r="I61" s="44" t="s">
        <v>31</v>
      </c>
      <c r="J61" s="44"/>
      <c r="K61" s="44">
        <v>10</v>
      </c>
      <c r="L61" s="44">
        <v>1</v>
      </c>
      <c r="M61" s="44">
        <v>12</v>
      </c>
      <c r="N61" s="44">
        <f t="shared" ca="1" si="8"/>
        <v>0.36827866358553907</v>
      </c>
      <c r="O61" s="44"/>
      <c r="P61" s="46">
        <v>0.61666666666666614</v>
      </c>
      <c r="R61"/>
      <c r="S61"/>
      <c r="T61"/>
      <c r="U61"/>
      <c r="V61"/>
    </row>
    <row r="62" spans="1:22" s="39" customFormat="1" x14ac:dyDescent="0.25">
      <c r="A62" s="47">
        <v>56</v>
      </c>
      <c r="B62" s="44" t="s">
        <v>89</v>
      </c>
      <c r="C62" s="47">
        <v>104</v>
      </c>
      <c r="D62" s="43">
        <v>1</v>
      </c>
      <c r="E62" s="43">
        <v>2008</v>
      </c>
      <c r="F62" s="43" t="s">
        <v>9</v>
      </c>
      <c r="G62" s="45" t="s">
        <v>8</v>
      </c>
      <c r="H62" s="44" t="s">
        <v>32</v>
      </c>
      <c r="I62" s="44" t="s">
        <v>31</v>
      </c>
      <c r="J62" s="44"/>
      <c r="K62" s="44">
        <v>1</v>
      </c>
      <c r="L62" s="44">
        <v>1</v>
      </c>
      <c r="M62" s="44">
        <v>40</v>
      </c>
      <c r="N62" s="44">
        <f t="shared" ca="1" si="8"/>
        <v>0.99367593398955401</v>
      </c>
      <c r="O62" s="44"/>
      <c r="P62" s="46">
        <v>0.61874999999999958</v>
      </c>
      <c r="R62"/>
      <c r="S62"/>
      <c r="T62"/>
      <c r="U62"/>
      <c r="V62"/>
    </row>
    <row r="63" spans="1:22" s="39" customFormat="1" x14ac:dyDescent="0.25">
      <c r="A63" s="47">
        <v>57</v>
      </c>
      <c r="B63" s="44" t="s">
        <v>17</v>
      </c>
      <c r="C63" s="47">
        <v>105</v>
      </c>
      <c r="D63" s="43">
        <v>2</v>
      </c>
      <c r="E63" s="43">
        <v>2009</v>
      </c>
      <c r="F63" s="43" t="s">
        <v>9</v>
      </c>
      <c r="G63" s="45" t="s">
        <v>8</v>
      </c>
      <c r="H63" s="44" t="s">
        <v>7</v>
      </c>
      <c r="I63" s="44" t="s">
        <v>6</v>
      </c>
      <c r="J63" s="44"/>
      <c r="K63" s="44">
        <v>11</v>
      </c>
      <c r="L63" s="44">
        <v>1</v>
      </c>
      <c r="M63" s="44">
        <v>12</v>
      </c>
      <c r="N63" s="44">
        <f t="shared" ca="1" si="8"/>
        <v>0.14167759317411521</v>
      </c>
      <c r="O63" s="44"/>
      <c r="P63" s="46">
        <v>0.62083333333333279</v>
      </c>
      <c r="R63"/>
      <c r="S63"/>
      <c r="T63"/>
      <c r="U63"/>
      <c r="V63"/>
    </row>
    <row r="64" spans="1:22" s="39" customFormat="1" x14ac:dyDescent="0.25">
      <c r="A64" s="43">
        <v>58</v>
      </c>
      <c r="B64" s="44" t="s">
        <v>55</v>
      </c>
      <c r="C64" s="43">
        <v>106</v>
      </c>
      <c r="D64" s="43" t="s">
        <v>25</v>
      </c>
      <c r="E64" s="43">
        <v>2005</v>
      </c>
      <c r="F64" s="43" t="s">
        <v>9</v>
      </c>
      <c r="G64" s="45" t="s">
        <v>2</v>
      </c>
      <c r="H64" s="44" t="s">
        <v>32</v>
      </c>
      <c r="I64" s="44" t="s">
        <v>31</v>
      </c>
      <c r="J64" s="44"/>
      <c r="K64" s="44">
        <v>9</v>
      </c>
      <c r="L64" s="44">
        <v>1</v>
      </c>
      <c r="M64" s="44">
        <v>120</v>
      </c>
      <c r="N64" s="44">
        <f t="shared" ca="1" si="8"/>
        <v>0.42720128047455042</v>
      </c>
      <c r="O64" s="44"/>
      <c r="P64" s="46">
        <v>0.62222222222222201</v>
      </c>
      <c r="R64"/>
      <c r="S64"/>
      <c r="T64"/>
      <c r="U64"/>
      <c r="V64"/>
    </row>
    <row r="65" spans="1:22" s="39" customFormat="1" x14ac:dyDescent="0.25">
      <c r="A65" s="47">
        <v>59</v>
      </c>
      <c r="B65" s="44" t="s">
        <v>98</v>
      </c>
      <c r="C65" s="47">
        <v>107</v>
      </c>
      <c r="D65" s="43">
        <v>3</v>
      </c>
      <c r="E65" s="43">
        <v>2007</v>
      </c>
      <c r="F65" s="43" t="s">
        <v>9</v>
      </c>
      <c r="G65" s="45" t="s">
        <v>8</v>
      </c>
      <c r="H65" s="44" t="s">
        <v>91</v>
      </c>
      <c r="I65" s="44" t="s">
        <v>90</v>
      </c>
      <c r="J65" s="44"/>
      <c r="K65" s="44">
        <v>3</v>
      </c>
      <c r="L65" s="44">
        <v>1</v>
      </c>
      <c r="M65" s="44">
        <v>4</v>
      </c>
      <c r="N65" s="44">
        <f t="shared" ca="1" si="8"/>
        <v>0.28453784992098519</v>
      </c>
      <c r="O65" s="44"/>
      <c r="P65" s="46">
        <v>0.62291666666666612</v>
      </c>
      <c r="R65"/>
      <c r="S65"/>
      <c r="T65"/>
      <c r="U65"/>
      <c r="V65"/>
    </row>
    <row r="66" spans="1:22" s="39" customFormat="1" x14ac:dyDescent="0.25">
      <c r="A66" s="43">
        <v>60</v>
      </c>
      <c r="B66" s="44" t="s">
        <v>65</v>
      </c>
      <c r="C66" s="43">
        <v>110</v>
      </c>
      <c r="D66" s="43" t="s">
        <v>25</v>
      </c>
      <c r="E66" s="43">
        <v>2005</v>
      </c>
      <c r="F66" s="43" t="s">
        <v>9</v>
      </c>
      <c r="G66" s="45" t="s">
        <v>2</v>
      </c>
      <c r="H66" s="44" t="s">
        <v>32</v>
      </c>
      <c r="I66" s="44" t="s">
        <v>31</v>
      </c>
      <c r="J66" s="44"/>
      <c r="K66" s="44">
        <v>11</v>
      </c>
      <c r="L66" s="44">
        <v>1</v>
      </c>
      <c r="M66" s="44">
        <v>120</v>
      </c>
      <c r="N66" s="44">
        <f t="shared" ca="1" si="8"/>
        <v>8.0779499751404416E-3</v>
      </c>
      <c r="O66" s="44"/>
      <c r="P66" s="46">
        <v>0.62847222222222199</v>
      </c>
      <c r="R66"/>
      <c r="S66"/>
      <c r="T66"/>
      <c r="U66"/>
      <c r="V66"/>
    </row>
    <row r="67" spans="1:22" s="39" customFormat="1" x14ac:dyDescent="0.25">
      <c r="A67" s="47">
        <v>61</v>
      </c>
      <c r="B67" s="44" t="s">
        <v>81</v>
      </c>
      <c r="C67" s="47">
        <v>111</v>
      </c>
      <c r="D67" s="43">
        <v>1</v>
      </c>
      <c r="E67" s="43">
        <v>2009</v>
      </c>
      <c r="F67" s="43" t="s">
        <v>9</v>
      </c>
      <c r="G67" s="45" t="s">
        <v>8</v>
      </c>
      <c r="H67" s="44" t="s">
        <v>32</v>
      </c>
      <c r="I67" s="44" t="s">
        <v>31</v>
      </c>
      <c r="J67" s="44"/>
      <c r="K67" s="44">
        <v>7</v>
      </c>
      <c r="L67" s="44">
        <v>1</v>
      </c>
      <c r="M67" s="44">
        <v>40</v>
      </c>
      <c r="N67" s="44">
        <f t="shared" ca="1" si="8"/>
        <v>0.24796748338486185</v>
      </c>
      <c r="O67" s="44"/>
      <c r="P67" s="46">
        <v>0.6291666666666661</v>
      </c>
      <c r="R67"/>
      <c r="S67"/>
      <c r="T67"/>
      <c r="U67"/>
      <c r="V67"/>
    </row>
    <row r="68" spans="1:22" s="39" customFormat="1" x14ac:dyDescent="0.25">
      <c r="A68" s="47">
        <v>62</v>
      </c>
      <c r="B68" s="44" t="s">
        <v>85</v>
      </c>
      <c r="C68" s="47">
        <v>112</v>
      </c>
      <c r="D68" s="43">
        <v>1</v>
      </c>
      <c r="E68" s="43">
        <v>2008</v>
      </c>
      <c r="F68" s="43" t="s">
        <v>9</v>
      </c>
      <c r="G68" s="45" t="s">
        <v>8</v>
      </c>
      <c r="H68" s="44" t="s">
        <v>32</v>
      </c>
      <c r="I68" s="44" t="s">
        <v>31</v>
      </c>
      <c r="J68" s="44"/>
      <c r="K68" s="44">
        <v>3</v>
      </c>
      <c r="L68" s="44">
        <v>1</v>
      </c>
      <c r="M68" s="44">
        <v>40</v>
      </c>
      <c r="N68" s="44">
        <f t="shared" ca="1" si="8"/>
        <v>0.77398414744653043</v>
      </c>
      <c r="O68" s="44"/>
      <c r="P68" s="46">
        <v>0.63124999999999953</v>
      </c>
      <c r="R68"/>
      <c r="S68"/>
      <c r="T68"/>
      <c r="U68"/>
      <c r="V68"/>
    </row>
    <row r="69" spans="1:22" s="39" customFormat="1" x14ac:dyDescent="0.25">
      <c r="A69" s="47">
        <v>63</v>
      </c>
      <c r="B69" s="44" t="s">
        <v>11</v>
      </c>
      <c r="C69" s="47">
        <v>113</v>
      </c>
      <c r="D69" s="43" t="s">
        <v>10</v>
      </c>
      <c r="E69" s="43">
        <v>2009</v>
      </c>
      <c r="F69" s="43" t="s">
        <v>9</v>
      </c>
      <c r="G69" s="45" t="s">
        <v>8</v>
      </c>
      <c r="H69" s="44" t="s">
        <v>7</v>
      </c>
      <c r="I69" s="44" t="s">
        <v>6</v>
      </c>
      <c r="J69" s="44"/>
      <c r="K69" s="44">
        <v>9</v>
      </c>
      <c r="L69" s="44">
        <v>1</v>
      </c>
      <c r="M69" s="44">
        <v>4</v>
      </c>
      <c r="N69" s="44">
        <f t="shared" ca="1" si="8"/>
        <v>0.23035143903289534</v>
      </c>
      <c r="O69" s="44"/>
      <c r="P69" s="46">
        <v>0.63333333333333275</v>
      </c>
      <c r="R69"/>
      <c r="S69"/>
      <c r="T69"/>
      <c r="U69"/>
      <c r="V69"/>
    </row>
    <row r="70" spans="1:22" s="39" customFormat="1" x14ac:dyDescent="0.25">
      <c r="A70" s="43">
        <v>64</v>
      </c>
      <c r="B70" s="44" t="s">
        <v>64</v>
      </c>
      <c r="C70" s="43">
        <v>114</v>
      </c>
      <c r="D70" s="43" t="s">
        <v>25</v>
      </c>
      <c r="E70" s="43">
        <v>2005</v>
      </c>
      <c r="F70" s="43" t="s">
        <v>9</v>
      </c>
      <c r="G70" s="45" t="s">
        <v>2</v>
      </c>
      <c r="H70" s="44" t="s">
        <v>32</v>
      </c>
      <c r="I70" s="44" t="s">
        <v>31</v>
      </c>
      <c r="J70" s="44"/>
      <c r="K70" s="44">
        <v>13</v>
      </c>
      <c r="L70" s="44">
        <v>1</v>
      </c>
      <c r="M70" s="44">
        <v>120</v>
      </c>
      <c r="N70" s="44">
        <f t="shared" ca="1" si="8"/>
        <v>9.6227751507758641E-2</v>
      </c>
      <c r="O70" s="44"/>
      <c r="P70" s="46">
        <v>0.63472222222222197</v>
      </c>
      <c r="R70"/>
      <c r="S70"/>
      <c r="T70"/>
      <c r="U70"/>
      <c r="V70"/>
    </row>
    <row r="71" spans="1:22" s="39" customFormat="1" x14ac:dyDescent="0.25">
      <c r="A71" s="47">
        <v>65</v>
      </c>
      <c r="B71" s="44" t="s">
        <v>87</v>
      </c>
      <c r="C71" s="47">
        <v>115</v>
      </c>
      <c r="D71" s="43" t="s">
        <v>10</v>
      </c>
      <c r="E71" s="43">
        <v>2009</v>
      </c>
      <c r="F71" s="43" t="s">
        <v>9</v>
      </c>
      <c r="G71" s="45" t="s">
        <v>8</v>
      </c>
      <c r="H71" s="44" t="s">
        <v>32</v>
      </c>
      <c r="I71" s="44" t="s">
        <v>31</v>
      </c>
      <c r="J71" s="44"/>
      <c r="K71" s="44">
        <v>11</v>
      </c>
      <c r="L71" s="44">
        <v>1</v>
      </c>
      <c r="M71" s="44">
        <v>4</v>
      </c>
      <c r="N71" s="44">
        <f t="shared" ca="1" si="8"/>
        <v>0.35491684610215768</v>
      </c>
      <c r="O71" s="44"/>
      <c r="P71" s="46">
        <v>0.63541666666666607</v>
      </c>
      <c r="R71"/>
      <c r="S71"/>
      <c r="T71"/>
      <c r="U71"/>
      <c r="V71"/>
    </row>
    <row r="72" spans="1:22" s="39" customFormat="1" x14ac:dyDescent="0.25">
      <c r="A72" s="47">
        <v>66</v>
      </c>
      <c r="B72" s="44" t="s">
        <v>18</v>
      </c>
      <c r="C72" s="47">
        <v>117</v>
      </c>
      <c r="D72" s="43">
        <v>2</v>
      </c>
      <c r="E72" s="43">
        <v>2009</v>
      </c>
      <c r="F72" s="43" t="s">
        <v>9</v>
      </c>
      <c r="G72" s="45" t="s">
        <v>8</v>
      </c>
      <c r="H72" s="44" t="s">
        <v>7</v>
      </c>
      <c r="I72" s="44" t="s">
        <v>6</v>
      </c>
      <c r="J72" s="44"/>
      <c r="K72" s="44">
        <v>10</v>
      </c>
      <c r="L72" s="44">
        <v>1</v>
      </c>
      <c r="M72" s="44">
        <v>12</v>
      </c>
      <c r="N72" s="44">
        <f t="shared" ca="1" si="8"/>
        <v>0.55200160711891877</v>
      </c>
      <c r="O72" s="44"/>
      <c r="P72" s="46">
        <v>0.63958333333333273</v>
      </c>
      <c r="R72"/>
      <c r="S72"/>
      <c r="T72"/>
      <c r="U72"/>
      <c r="V72"/>
    </row>
    <row r="73" spans="1:22" s="39" customFormat="1" x14ac:dyDescent="0.25">
      <c r="A73" s="43">
        <v>67</v>
      </c>
      <c r="B73" s="44" t="s">
        <v>66</v>
      </c>
      <c r="C73" s="43">
        <v>118</v>
      </c>
      <c r="D73" s="43" t="s">
        <v>4</v>
      </c>
      <c r="E73" s="43">
        <v>2001</v>
      </c>
      <c r="F73" s="43" t="s">
        <v>9</v>
      </c>
      <c r="G73" s="45" t="s">
        <v>2</v>
      </c>
      <c r="H73" s="44" t="s">
        <v>32</v>
      </c>
      <c r="I73" s="44" t="s">
        <v>31</v>
      </c>
      <c r="J73" s="44"/>
      <c r="K73" s="44">
        <v>1</v>
      </c>
      <c r="L73" s="44">
        <v>1</v>
      </c>
      <c r="M73" s="44">
        <v>400</v>
      </c>
      <c r="N73" s="44">
        <f t="shared" ca="1" si="8"/>
        <v>0.49353568470130893</v>
      </c>
      <c r="O73" s="44"/>
      <c r="P73" s="46">
        <v>0.64097222222222205</v>
      </c>
      <c r="R73"/>
      <c r="S73"/>
      <c r="T73"/>
      <c r="U73"/>
      <c r="V73"/>
    </row>
    <row r="74" spans="1:22" s="39" customFormat="1" x14ac:dyDescent="0.25">
      <c r="A74" s="47">
        <v>68</v>
      </c>
      <c r="B74" s="44" t="s">
        <v>83</v>
      </c>
      <c r="C74" s="47">
        <v>119</v>
      </c>
      <c r="D74" s="43">
        <v>2</v>
      </c>
      <c r="E74" s="43">
        <v>2008</v>
      </c>
      <c r="F74" s="43" t="s">
        <v>9</v>
      </c>
      <c r="G74" s="45" t="s">
        <v>8</v>
      </c>
      <c r="H74" s="44" t="s">
        <v>32</v>
      </c>
      <c r="I74" s="44" t="s">
        <v>31</v>
      </c>
      <c r="J74" s="44"/>
      <c r="K74" s="44">
        <v>5</v>
      </c>
      <c r="L74" s="44">
        <v>1</v>
      </c>
      <c r="M74" s="44">
        <v>12</v>
      </c>
      <c r="N74" s="44">
        <f t="shared" ca="1" si="8"/>
        <v>0.16821498318915695</v>
      </c>
      <c r="O74" s="44"/>
      <c r="P74" s="46">
        <v>0.64166666666666605</v>
      </c>
      <c r="R74"/>
      <c r="S74"/>
      <c r="T74"/>
      <c r="U74"/>
      <c r="V74"/>
    </row>
    <row r="75" spans="1:22" s="39" customFormat="1" x14ac:dyDescent="0.25">
      <c r="A75" s="47">
        <v>69</v>
      </c>
      <c r="B75" s="44" t="s">
        <v>79</v>
      </c>
      <c r="C75" s="47">
        <v>120</v>
      </c>
      <c r="D75" s="43">
        <v>1</v>
      </c>
      <c r="E75" s="43">
        <v>2008</v>
      </c>
      <c r="F75" s="43" t="s">
        <v>9</v>
      </c>
      <c r="G75" s="45" t="s">
        <v>8</v>
      </c>
      <c r="H75" s="44" t="s">
        <v>32</v>
      </c>
      <c r="I75" s="44" t="s">
        <v>31</v>
      </c>
      <c r="J75" s="44"/>
      <c r="K75" s="44">
        <v>9</v>
      </c>
      <c r="L75" s="44">
        <v>1</v>
      </c>
      <c r="M75" s="44">
        <v>40</v>
      </c>
      <c r="N75" s="44">
        <f t="shared" ca="1" si="8"/>
        <v>0.93333577899452458</v>
      </c>
      <c r="O75" s="44"/>
      <c r="P75" s="46">
        <v>0.64374999999999949</v>
      </c>
      <c r="R75"/>
      <c r="S75"/>
      <c r="T75"/>
      <c r="U75"/>
      <c r="V75"/>
    </row>
    <row r="76" spans="1:22" s="39" customFormat="1" x14ac:dyDescent="0.25">
      <c r="A76" s="47">
        <v>70</v>
      </c>
      <c r="B76" s="44" t="s">
        <v>86</v>
      </c>
      <c r="C76" s="47">
        <v>121</v>
      </c>
      <c r="D76" s="43">
        <v>2</v>
      </c>
      <c r="E76" s="43">
        <v>2008</v>
      </c>
      <c r="F76" s="43" t="s">
        <v>9</v>
      </c>
      <c r="G76" s="45" t="s">
        <v>8</v>
      </c>
      <c r="H76" s="44" t="s">
        <v>32</v>
      </c>
      <c r="I76" s="44" t="s">
        <v>31</v>
      </c>
      <c r="J76" s="44"/>
      <c r="K76" s="44">
        <v>2</v>
      </c>
      <c r="L76" s="44">
        <v>1</v>
      </c>
      <c r="M76" s="44">
        <v>12</v>
      </c>
      <c r="N76" s="44">
        <f t="shared" ca="1" si="8"/>
        <v>0.15490647584362105</v>
      </c>
      <c r="O76" s="44"/>
      <c r="P76" s="46">
        <v>0.6458333333333327</v>
      </c>
      <c r="R76"/>
      <c r="S76"/>
      <c r="T76"/>
      <c r="U76"/>
      <c r="V76"/>
    </row>
    <row r="77" spans="1:22" s="39" customFormat="1" x14ac:dyDescent="0.25">
      <c r="A77" s="47">
        <v>71</v>
      </c>
      <c r="B77" s="44" t="s">
        <v>27</v>
      </c>
      <c r="C77" s="47">
        <v>127</v>
      </c>
      <c r="D77" s="43">
        <v>1</v>
      </c>
      <c r="E77" s="43">
        <v>2008</v>
      </c>
      <c r="F77" s="43" t="s">
        <v>9</v>
      </c>
      <c r="G77" s="45" t="s">
        <v>8</v>
      </c>
      <c r="H77" s="44" t="s">
        <v>7</v>
      </c>
      <c r="I77" s="44" t="s">
        <v>6</v>
      </c>
      <c r="J77" s="44"/>
      <c r="K77" s="44">
        <v>4</v>
      </c>
      <c r="L77" s="44">
        <v>1</v>
      </c>
      <c r="M77" s="44">
        <v>40</v>
      </c>
      <c r="N77" s="44">
        <f t="shared" ref="N77:N91" ca="1" si="9">RAND()</f>
        <v>1.8807878984593795E-2</v>
      </c>
      <c r="O77" s="44"/>
      <c r="P77" s="46">
        <v>0.65416666666666601</v>
      </c>
      <c r="R77"/>
      <c r="S77"/>
      <c r="T77"/>
      <c r="U77"/>
      <c r="V77"/>
    </row>
    <row r="78" spans="1:22" s="39" customFormat="1" x14ac:dyDescent="0.25">
      <c r="A78" s="47">
        <v>72</v>
      </c>
      <c r="B78" s="44" t="s">
        <v>84</v>
      </c>
      <c r="C78" s="47">
        <v>128</v>
      </c>
      <c r="D78" s="43">
        <v>2</v>
      </c>
      <c r="E78" s="43">
        <v>2008</v>
      </c>
      <c r="F78" s="43" t="s">
        <v>9</v>
      </c>
      <c r="G78" s="45" t="s">
        <v>8</v>
      </c>
      <c r="H78" s="44" t="s">
        <v>32</v>
      </c>
      <c r="I78" s="44" t="s">
        <v>31</v>
      </c>
      <c r="J78" s="44"/>
      <c r="K78" s="44">
        <v>4</v>
      </c>
      <c r="L78" s="44">
        <v>1</v>
      </c>
      <c r="M78" s="44">
        <v>12</v>
      </c>
      <c r="N78" s="44">
        <f t="shared" ca="1" si="9"/>
        <v>0.10970154550690492</v>
      </c>
      <c r="O78" s="44"/>
      <c r="P78" s="46">
        <v>0.65624999999999944</v>
      </c>
      <c r="R78"/>
      <c r="S78"/>
      <c r="T78"/>
      <c r="U78"/>
      <c r="V78"/>
    </row>
    <row r="79" spans="1:22" s="39" customFormat="1" x14ac:dyDescent="0.25">
      <c r="A79" s="47">
        <v>73</v>
      </c>
      <c r="B79" s="44" t="s">
        <v>88</v>
      </c>
      <c r="C79" s="47">
        <v>129</v>
      </c>
      <c r="D79" s="43">
        <v>1</v>
      </c>
      <c r="E79" s="43">
        <v>2008</v>
      </c>
      <c r="F79" s="43" t="s">
        <v>9</v>
      </c>
      <c r="G79" s="45" t="s">
        <v>8</v>
      </c>
      <c r="H79" s="44" t="s">
        <v>32</v>
      </c>
      <c r="I79" s="44" t="s">
        <v>31</v>
      </c>
      <c r="J79" s="44"/>
      <c r="K79" s="44">
        <v>10</v>
      </c>
      <c r="L79" s="44">
        <v>1</v>
      </c>
      <c r="M79" s="44">
        <v>40</v>
      </c>
      <c r="N79" s="44">
        <f t="shared" ca="1" si="9"/>
        <v>0.66818518651003389</v>
      </c>
      <c r="O79" s="44"/>
      <c r="P79" s="46">
        <v>0.65833333333333266</v>
      </c>
      <c r="R79"/>
      <c r="S79"/>
      <c r="T79"/>
      <c r="U79"/>
      <c r="V79"/>
    </row>
    <row r="80" spans="1:22" s="39" customFormat="1" x14ac:dyDescent="0.25">
      <c r="A80" s="47">
        <v>74</v>
      </c>
      <c r="B80" s="44" t="s">
        <v>82</v>
      </c>
      <c r="C80" s="47">
        <v>130</v>
      </c>
      <c r="D80" s="43">
        <v>2</v>
      </c>
      <c r="E80" s="43">
        <v>2009</v>
      </c>
      <c r="F80" s="43" t="s">
        <v>9</v>
      </c>
      <c r="G80" s="45" t="s">
        <v>8</v>
      </c>
      <c r="H80" s="44" t="s">
        <v>32</v>
      </c>
      <c r="I80" s="44" t="s">
        <v>31</v>
      </c>
      <c r="J80" s="44"/>
      <c r="K80" s="44">
        <v>6</v>
      </c>
      <c r="L80" s="44">
        <v>1</v>
      </c>
      <c r="M80" s="44">
        <v>12</v>
      </c>
      <c r="N80" s="44">
        <f t="shared" ca="1" si="9"/>
        <v>0.37402365492551881</v>
      </c>
      <c r="O80" s="44"/>
      <c r="P80" s="46">
        <v>0.65972222222222199</v>
      </c>
      <c r="R80"/>
      <c r="S80"/>
      <c r="T80"/>
      <c r="U80"/>
      <c r="V80"/>
    </row>
    <row r="81" spans="1:22" s="39" customFormat="1" x14ac:dyDescent="0.25">
      <c r="A81" s="47">
        <v>75</v>
      </c>
      <c r="B81" s="44" t="s">
        <v>80</v>
      </c>
      <c r="C81" s="47">
        <v>131</v>
      </c>
      <c r="D81" s="43">
        <v>2</v>
      </c>
      <c r="E81" s="43">
        <v>2009</v>
      </c>
      <c r="F81" s="43" t="s">
        <v>9</v>
      </c>
      <c r="G81" s="45" t="s">
        <v>8</v>
      </c>
      <c r="H81" s="44" t="s">
        <v>32</v>
      </c>
      <c r="I81" s="44" t="s">
        <v>31</v>
      </c>
      <c r="J81" s="44"/>
      <c r="K81" s="44">
        <v>8</v>
      </c>
      <c r="L81" s="44">
        <v>1</v>
      </c>
      <c r="M81" s="44">
        <v>12</v>
      </c>
      <c r="N81" s="44">
        <f t="shared" ca="1" si="9"/>
        <v>0.94738082984652605</v>
      </c>
      <c r="O81" s="44"/>
      <c r="P81" s="46">
        <v>0.66041666666666599</v>
      </c>
      <c r="R81"/>
      <c r="S81"/>
      <c r="T81"/>
      <c r="U81"/>
      <c r="V81"/>
    </row>
    <row r="82" spans="1:22" s="39" customFormat="1" x14ac:dyDescent="0.25">
      <c r="A82" s="47">
        <v>76</v>
      </c>
      <c r="B82" s="44" t="s">
        <v>30</v>
      </c>
      <c r="C82" s="47">
        <v>132</v>
      </c>
      <c r="D82" s="43">
        <v>3</v>
      </c>
      <c r="E82" s="43">
        <v>2006</v>
      </c>
      <c r="F82" s="43" t="s">
        <v>9</v>
      </c>
      <c r="G82" s="45" t="s">
        <v>20</v>
      </c>
      <c r="H82" s="44" t="s">
        <v>7</v>
      </c>
      <c r="I82" s="44" t="s">
        <v>6</v>
      </c>
      <c r="J82" s="44"/>
      <c r="K82" s="44">
        <v>10</v>
      </c>
      <c r="L82" s="44">
        <v>1</v>
      </c>
      <c r="M82" s="44">
        <v>4</v>
      </c>
      <c r="N82" s="44">
        <f t="shared" ca="1" si="9"/>
        <v>0.22196830663817768</v>
      </c>
      <c r="O82" s="44"/>
      <c r="P82" s="46">
        <v>0.66249999999999942</v>
      </c>
      <c r="R82"/>
      <c r="S82"/>
      <c r="T82"/>
      <c r="U82"/>
      <c r="V82"/>
    </row>
    <row r="83" spans="1:22" s="39" customFormat="1" x14ac:dyDescent="0.25">
      <c r="A83" s="47">
        <v>77</v>
      </c>
      <c r="B83" s="44" t="s">
        <v>97</v>
      </c>
      <c r="C83" s="47">
        <v>134</v>
      </c>
      <c r="D83" s="43">
        <v>3</v>
      </c>
      <c r="E83" s="43">
        <v>2005</v>
      </c>
      <c r="F83" s="43" t="s">
        <v>9</v>
      </c>
      <c r="G83" s="45" t="s">
        <v>20</v>
      </c>
      <c r="H83" s="44" t="s">
        <v>91</v>
      </c>
      <c r="I83" s="44" t="s">
        <v>90</v>
      </c>
      <c r="J83" s="44"/>
      <c r="K83" s="44">
        <v>4</v>
      </c>
      <c r="L83" s="44">
        <v>1</v>
      </c>
      <c r="M83" s="44">
        <v>4</v>
      </c>
      <c r="N83" s="44">
        <f t="shared" ca="1" si="9"/>
        <v>0.20363196479483081</v>
      </c>
      <c r="O83" s="44"/>
      <c r="P83" s="46">
        <v>0.66666666666666607</v>
      </c>
      <c r="R83"/>
      <c r="S83"/>
      <c r="T83"/>
      <c r="U83"/>
      <c r="V83"/>
    </row>
    <row r="84" spans="1:22" s="39" customFormat="1" x14ac:dyDescent="0.25">
      <c r="A84" s="43">
        <v>78</v>
      </c>
      <c r="B84" s="44" t="s">
        <v>28</v>
      </c>
      <c r="C84" s="43">
        <v>136</v>
      </c>
      <c r="D84" s="43" t="s">
        <v>25</v>
      </c>
      <c r="E84" s="43">
        <v>2006</v>
      </c>
      <c r="F84" s="43" t="s">
        <v>9</v>
      </c>
      <c r="G84" s="45" t="s">
        <v>20</v>
      </c>
      <c r="H84" s="44" t="s">
        <v>7</v>
      </c>
      <c r="I84" s="44" t="s">
        <v>6</v>
      </c>
      <c r="J84" s="44"/>
      <c r="K84" s="44">
        <v>3</v>
      </c>
      <c r="L84" s="44">
        <v>1</v>
      </c>
      <c r="M84" s="44">
        <v>120</v>
      </c>
      <c r="N84" s="44">
        <f t="shared" ca="1" si="9"/>
        <v>0.55361516738927352</v>
      </c>
      <c r="O84" s="44"/>
      <c r="P84" s="46">
        <v>0.67083333333333273</v>
      </c>
      <c r="R84"/>
      <c r="S84"/>
      <c r="T84"/>
      <c r="U84"/>
      <c r="V84"/>
    </row>
    <row r="85" spans="1:22" s="39" customFormat="1" x14ac:dyDescent="0.25">
      <c r="A85" s="43">
        <v>79</v>
      </c>
      <c r="B85" s="44" t="s">
        <v>34</v>
      </c>
      <c r="C85" s="43">
        <v>137</v>
      </c>
      <c r="D85" s="43" t="s">
        <v>25</v>
      </c>
      <c r="E85" s="43">
        <v>2004</v>
      </c>
      <c r="F85" s="43" t="s">
        <v>9</v>
      </c>
      <c r="G85" s="45" t="s">
        <v>20</v>
      </c>
      <c r="H85" s="44" t="s">
        <v>32</v>
      </c>
      <c r="I85" s="44" t="s">
        <v>31</v>
      </c>
      <c r="J85" s="44"/>
      <c r="K85" s="44">
        <v>8</v>
      </c>
      <c r="L85" s="44">
        <v>1</v>
      </c>
      <c r="M85" s="44">
        <v>120</v>
      </c>
      <c r="N85" s="44">
        <f t="shared" ca="1" si="9"/>
        <v>0.33381386145349778</v>
      </c>
      <c r="O85" s="44"/>
      <c r="P85" s="46">
        <v>0.67291666666666605</v>
      </c>
      <c r="R85"/>
      <c r="S85"/>
      <c r="T85"/>
      <c r="U85"/>
      <c r="V85"/>
    </row>
    <row r="86" spans="1:22" x14ac:dyDescent="0.25">
      <c r="A86" s="43">
        <v>80</v>
      </c>
      <c r="B86" s="44" t="s">
        <v>99</v>
      </c>
      <c r="C86" s="43">
        <v>139</v>
      </c>
      <c r="D86" s="43">
        <v>3</v>
      </c>
      <c r="E86" s="43">
        <v>2006</v>
      </c>
      <c r="F86" s="43" t="s">
        <v>9</v>
      </c>
      <c r="G86" s="45" t="s">
        <v>20</v>
      </c>
      <c r="H86" s="44" t="s">
        <v>91</v>
      </c>
      <c r="I86" s="44" t="s">
        <v>90</v>
      </c>
      <c r="J86" s="44"/>
      <c r="K86" s="44">
        <v>2</v>
      </c>
      <c r="L86" s="44">
        <v>1</v>
      </c>
      <c r="M86" s="44">
        <v>4</v>
      </c>
      <c r="N86" s="44">
        <f t="shared" ca="1" si="9"/>
        <v>0.31878767893400506</v>
      </c>
      <c r="O86" s="44"/>
      <c r="P86" s="46">
        <v>0.6770833333333327</v>
      </c>
    </row>
    <row r="87" spans="1:22" x14ac:dyDescent="0.25">
      <c r="A87" s="43">
        <v>81</v>
      </c>
      <c r="B87" s="44" t="s">
        <v>29</v>
      </c>
      <c r="C87" s="43">
        <v>142</v>
      </c>
      <c r="D87" s="43" t="s">
        <v>25</v>
      </c>
      <c r="E87" s="43">
        <v>2006</v>
      </c>
      <c r="F87" s="43" t="s">
        <v>9</v>
      </c>
      <c r="G87" s="45" t="s">
        <v>20</v>
      </c>
      <c r="H87" s="44" t="s">
        <v>7</v>
      </c>
      <c r="I87" s="44" t="s">
        <v>6</v>
      </c>
      <c r="J87" s="44"/>
      <c r="K87" s="44">
        <v>2</v>
      </c>
      <c r="L87" s="44">
        <v>1</v>
      </c>
      <c r="M87" s="44">
        <v>120</v>
      </c>
      <c r="N87" s="44">
        <f t="shared" ca="1" si="9"/>
        <v>0.67108001893676184</v>
      </c>
      <c r="O87" s="44"/>
      <c r="P87" s="46">
        <v>0.68333333333333268</v>
      </c>
    </row>
    <row r="88" spans="1:22" x14ac:dyDescent="0.25">
      <c r="A88" s="43">
        <v>82</v>
      </c>
      <c r="B88" s="44" t="s">
        <v>37</v>
      </c>
      <c r="C88" s="43">
        <v>143</v>
      </c>
      <c r="D88" s="43">
        <v>2</v>
      </c>
      <c r="E88" s="43">
        <v>2005</v>
      </c>
      <c r="F88" s="43" t="s">
        <v>9</v>
      </c>
      <c r="G88" s="45" t="s">
        <v>20</v>
      </c>
      <c r="H88" s="44" t="s">
        <v>32</v>
      </c>
      <c r="I88" s="44" t="s">
        <v>31</v>
      </c>
      <c r="J88" s="44"/>
      <c r="K88" s="44">
        <v>5</v>
      </c>
      <c r="L88" s="44">
        <v>1</v>
      </c>
      <c r="M88" s="44">
        <v>12</v>
      </c>
      <c r="N88" s="44">
        <f t="shared" ca="1" si="9"/>
        <v>0.28969552438587542</v>
      </c>
      <c r="O88" s="44"/>
      <c r="P88" s="46">
        <v>0.68541666666666601</v>
      </c>
    </row>
    <row r="89" spans="1:22" x14ac:dyDescent="0.25">
      <c r="A89" s="43">
        <v>83</v>
      </c>
      <c r="B89" s="44" t="s">
        <v>35</v>
      </c>
      <c r="C89" s="43">
        <v>145</v>
      </c>
      <c r="D89" s="43">
        <v>1</v>
      </c>
      <c r="E89" s="43">
        <v>2006</v>
      </c>
      <c r="F89" s="43" t="s">
        <v>9</v>
      </c>
      <c r="G89" s="45" t="s">
        <v>20</v>
      </c>
      <c r="H89" s="44" t="s">
        <v>32</v>
      </c>
      <c r="I89" s="44" t="s">
        <v>31</v>
      </c>
      <c r="J89" s="44"/>
      <c r="K89" s="44">
        <v>7</v>
      </c>
      <c r="L89" s="44">
        <v>1</v>
      </c>
      <c r="M89" s="44">
        <v>40</v>
      </c>
      <c r="N89" s="44">
        <f t="shared" ca="1" si="9"/>
        <v>0.19110041310644521</v>
      </c>
      <c r="O89" s="44"/>
      <c r="P89" s="46">
        <v>0.68958333333333266</v>
      </c>
    </row>
    <row r="90" spans="1:22" x14ac:dyDescent="0.25">
      <c r="A90" s="43">
        <v>84</v>
      </c>
      <c r="B90" s="44" t="s">
        <v>100</v>
      </c>
      <c r="C90" s="43">
        <v>146</v>
      </c>
      <c r="D90" s="43">
        <v>3</v>
      </c>
      <c r="E90" s="43">
        <v>2006</v>
      </c>
      <c r="F90" s="43" t="s">
        <v>9</v>
      </c>
      <c r="G90" s="45" t="s">
        <v>20</v>
      </c>
      <c r="H90" s="44" t="s">
        <v>91</v>
      </c>
      <c r="I90" s="44" t="s">
        <v>90</v>
      </c>
      <c r="J90" s="44"/>
      <c r="K90" s="44">
        <v>1</v>
      </c>
      <c r="L90" s="44">
        <v>1</v>
      </c>
      <c r="M90" s="44">
        <v>4</v>
      </c>
      <c r="N90" s="44">
        <f t="shared" ca="1" si="9"/>
        <v>0.52484907024007421</v>
      </c>
      <c r="O90" s="44"/>
      <c r="P90" s="46">
        <v>0.69166666666666599</v>
      </c>
    </row>
    <row r="91" spans="1:22" x14ac:dyDescent="0.25">
      <c r="A91" s="43">
        <v>85</v>
      </c>
      <c r="B91" s="44" t="s">
        <v>36</v>
      </c>
      <c r="C91" s="43">
        <v>148</v>
      </c>
      <c r="D91" s="43">
        <v>2</v>
      </c>
      <c r="E91" s="43">
        <v>2005</v>
      </c>
      <c r="F91" s="43" t="s">
        <v>9</v>
      </c>
      <c r="G91" s="45" t="s">
        <v>20</v>
      </c>
      <c r="H91" s="44" t="s">
        <v>32</v>
      </c>
      <c r="I91" s="44" t="s">
        <v>31</v>
      </c>
      <c r="J91" s="44"/>
      <c r="K91" s="44">
        <v>6</v>
      </c>
      <c r="L91" s="44">
        <v>1</v>
      </c>
      <c r="M91" s="44">
        <v>12</v>
      </c>
      <c r="N91" s="44">
        <f t="shared" ca="1" si="9"/>
        <v>0.65622412974471955</v>
      </c>
      <c r="O91" s="44"/>
      <c r="P91" s="46">
        <v>0.69583333333333264</v>
      </c>
    </row>
    <row r="92" spans="1:22" s="3" customFormat="1" ht="15" customHeight="1" x14ac:dyDescent="0.25">
      <c r="A92" s="6"/>
      <c r="C92" s="5"/>
      <c r="D92" s="5"/>
      <c r="E92" s="5"/>
      <c r="G92" s="11"/>
      <c r="I92" s="4"/>
      <c r="Q92" s="38"/>
    </row>
    <row r="93" spans="1:22" s="3" customFormat="1" ht="18.75" customHeight="1" x14ac:dyDescent="0.25">
      <c r="A93" s="6" t="s">
        <v>205</v>
      </c>
      <c r="C93" s="5"/>
      <c r="D93" s="5"/>
      <c r="E93" s="5"/>
      <c r="G93" s="11"/>
      <c r="I93" s="4"/>
      <c r="Q93" s="38"/>
    </row>
  </sheetData>
  <mergeCells count="4">
    <mergeCell ref="A1:P1"/>
    <mergeCell ref="A2:P2"/>
    <mergeCell ref="A4:P4"/>
    <mergeCell ref="A5:P5"/>
  </mergeCells>
  <printOptions horizontalCentered="1"/>
  <pageMargins left="0.39370078740157483" right="0.39370078740157483" top="0.39370078740157483" bottom="0.39370078740157483" header="0.39370078740157483" footer="0.19685039370078741"/>
  <pageSetup paperSize="9" scale="72" fitToHeight="3" orientation="portrait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Старт_ЛИЧКА</vt:lpstr>
      <vt:lpstr>Старт_ЛИЧКА (межрегион)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Альберт Шендерович</dc:creator>
  <cp:lastModifiedBy>Альберт Шендерович</cp:lastModifiedBy>
  <cp:lastPrinted>2022-09-22T15:33:56Z</cp:lastPrinted>
  <dcterms:created xsi:type="dcterms:W3CDTF">2022-09-22T07:03:08Z</dcterms:created>
  <dcterms:modified xsi:type="dcterms:W3CDTF">2022-09-22T18:36:08Z</dcterms:modified>
</cp:coreProperties>
</file>