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Desktop\Заявки-1май22\Стартовый\"/>
    </mc:Choice>
  </mc:AlternateContent>
  <xr:revisionPtr revIDLastSave="0" documentId="13_ncr:1_{D3B0CD3B-CEF5-48BE-BC88-7161D9329E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Старт_ЛИЧКА!$A$6:$S$330</definedName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32" i="1" l="1"/>
  <c r="R330" i="1"/>
  <c r="R328" i="1"/>
  <c r="R327" i="1"/>
  <c r="R326" i="1"/>
  <c r="R325" i="1"/>
  <c r="R87" i="1"/>
  <c r="R323" i="1"/>
  <c r="R322" i="1"/>
  <c r="R320" i="1"/>
  <c r="R319" i="1"/>
  <c r="R318" i="1"/>
  <c r="R317" i="1"/>
  <c r="R316" i="1"/>
  <c r="R315" i="1"/>
  <c r="R314" i="1"/>
  <c r="R313" i="1"/>
  <c r="R311" i="1"/>
  <c r="R310" i="1"/>
  <c r="R309" i="1"/>
  <c r="R308" i="1"/>
  <c r="R37" i="1"/>
  <c r="R306" i="1"/>
  <c r="R305" i="1"/>
  <c r="R304" i="1"/>
  <c r="R302" i="1"/>
  <c r="R301" i="1"/>
  <c r="R300" i="1"/>
  <c r="R299" i="1"/>
  <c r="R29" i="1"/>
  <c r="R297" i="1"/>
  <c r="R296" i="1"/>
  <c r="R295" i="1"/>
  <c r="R293" i="1"/>
  <c r="R292" i="1"/>
  <c r="R291" i="1"/>
  <c r="R290" i="1"/>
  <c r="R21" i="1"/>
  <c r="R288" i="1"/>
  <c r="R287" i="1"/>
  <c r="R286" i="1"/>
  <c r="R284" i="1"/>
  <c r="R283" i="1"/>
  <c r="R282" i="1"/>
  <c r="R281" i="1"/>
  <c r="R30" i="1"/>
  <c r="R279" i="1"/>
  <c r="R278" i="1"/>
  <c r="R277" i="1"/>
  <c r="R275" i="1"/>
  <c r="R274" i="1"/>
  <c r="R273" i="1"/>
  <c r="R272" i="1"/>
  <c r="R22" i="1"/>
  <c r="R270" i="1"/>
  <c r="R269" i="1"/>
  <c r="R268" i="1"/>
  <c r="R266" i="1"/>
  <c r="R265" i="1"/>
  <c r="R264" i="1"/>
  <c r="R263" i="1"/>
  <c r="R261" i="1"/>
  <c r="R260" i="1"/>
  <c r="R259" i="1"/>
  <c r="R257" i="1"/>
  <c r="R256" i="1"/>
  <c r="R255" i="1"/>
  <c r="R254" i="1"/>
  <c r="R95" i="1"/>
  <c r="R252" i="1"/>
  <c r="R251" i="1"/>
  <c r="R250" i="1"/>
  <c r="R248" i="1"/>
  <c r="R247" i="1"/>
  <c r="R246" i="1"/>
  <c r="R245" i="1"/>
  <c r="R103" i="1"/>
  <c r="R243" i="1"/>
  <c r="R242" i="1"/>
  <c r="R241" i="1"/>
  <c r="R239" i="1"/>
  <c r="R238" i="1"/>
  <c r="R237" i="1"/>
  <c r="R236" i="1"/>
  <c r="R111" i="1"/>
  <c r="R234" i="1"/>
  <c r="R233" i="1"/>
  <c r="R232" i="1"/>
  <c r="R231" i="1"/>
  <c r="R230" i="1"/>
  <c r="R229" i="1"/>
  <c r="R228" i="1"/>
  <c r="R159" i="1"/>
  <c r="R226" i="1"/>
  <c r="R225" i="1"/>
  <c r="R224" i="1"/>
  <c r="R223" i="1"/>
  <c r="R222" i="1"/>
  <c r="R221" i="1"/>
  <c r="R220" i="1"/>
  <c r="R151" i="1"/>
  <c r="R218" i="1"/>
  <c r="R217" i="1"/>
  <c r="R216" i="1"/>
  <c r="R214" i="1"/>
  <c r="R213" i="1"/>
  <c r="R212" i="1"/>
  <c r="R211" i="1"/>
  <c r="R143" i="1"/>
  <c r="R209" i="1"/>
  <c r="R208" i="1"/>
  <c r="R207" i="1"/>
  <c r="R205" i="1"/>
  <c r="R203" i="1"/>
  <c r="R202" i="1"/>
  <c r="R201" i="1"/>
  <c r="R135" i="1"/>
  <c r="R199" i="1"/>
  <c r="R198" i="1"/>
  <c r="R197" i="1"/>
  <c r="R196" i="1"/>
  <c r="R195" i="1"/>
  <c r="R193" i="1"/>
  <c r="R192" i="1"/>
  <c r="R127" i="1"/>
  <c r="R190" i="1"/>
  <c r="R189" i="1"/>
  <c r="R188" i="1"/>
  <c r="R187" i="1"/>
  <c r="R186" i="1"/>
  <c r="R185" i="1"/>
  <c r="R184" i="1"/>
  <c r="R119" i="1"/>
  <c r="R182" i="1"/>
  <c r="R181" i="1"/>
  <c r="R180" i="1"/>
  <c r="R179" i="1"/>
  <c r="R177" i="1"/>
  <c r="R176" i="1"/>
  <c r="R175" i="1"/>
  <c r="R174" i="1"/>
  <c r="R173" i="1"/>
  <c r="R172" i="1"/>
  <c r="R171" i="1"/>
  <c r="R170" i="1"/>
  <c r="R168" i="1"/>
  <c r="R167" i="1"/>
  <c r="R166" i="1"/>
  <c r="R165" i="1"/>
  <c r="R164" i="1"/>
  <c r="R163" i="1"/>
  <c r="R162" i="1"/>
  <c r="R161" i="1"/>
  <c r="R160" i="1"/>
  <c r="R227" i="1"/>
  <c r="R158" i="1"/>
  <c r="R157" i="1"/>
  <c r="R156" i="1"/>
  <c r="R155" i="1"/>
  <c r="R154" i="1"/>
  <c r="R153" i="1"/>
  <c r="R152" i="1"/>
  <c r="R219" i="1"/>
  <c r="R150" i="1"/>
  <c r="R149" i="1"/>
  <c r="R148" i="1"/>
  <c r="R147" i="1"/>
  <c r="R146" i="1"/>
  <c r="R145" i="1"/>
  <c r="R144" i="1"/>
  <c r="R210" i="1"/>
  <c r="R142" i="1"/>
  <c r="R141" i="1"/>
  <c r="R140" i="1"/>
  <c r="R139" i="1"/>
  <c r="R138" i="1"/>
  <c r="R137" i="1"/>
  <c r="R136" i="1"/>
  <c r="R200" i="1"/>
  <c r="R134" i="1"/>
  <c r="R133" i="1"/>
  <c r="R132" i="1"/>
  <c r="R131" i="1"/>
  <c r="R130" i="1"/>
  <c r="R129" i="1"/>
  <c r="R128" i="1"/>
  <c r="R191" i="1"/>
  <c r="R126" i="1"/>
  <c r="R125" i="1"/>
  <c r="R124" i="1"/>
  <c r="R123" i="1"/>
  <c r="R122" i="1"/>
  <c r="R121" i="1"/>
  <c r="R120" i="1"/>
  <c r="R183" i="1"/>
  <c r="R118" i="1"/>
  <c r="R117" i="1"/>
  <c r="R116" i="1"/>
  <c r="R115" i="1"/>
  <c r="R114" i="1"/>
  <c r="R113" i="1"/>
  <c r="R112" i="1"/>
  <c r="R235" i="1"/>
  <c r="R110" i="1"/>
  <c r="R109" i="1"/>
  <c r="R108" i="1"/>
  <c r="R107" i="1"/>
  <c r="R106" i="1"/>
  <c r="R105" i="1"/>
  <c r="R104" i="1"/>
  <c r="R244" i="1"/>
  <c r="R102" i="1"/>
  <c r="R100" i="1"/>
  <c r="R99" i="1"/>
  <c r="R98" i="1"/>
  <c r="R97" i="1"/>
  <c r="R96" i="1"/>
  <c r="R253" i="1"/>
  <c r="R94" i="1"/>
  <c r="R92" i="1"/>
  <c r="R91" i="1"/>
  <c r="R90" i="1"/>
  <c r="R89" i="1"/>
  <c r="R88" i="1"/>
  <c r="R324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07" i="1"/>
  <c r="R36" i="1"/>
  <c r="R35" i="1"/>
  <c r="R34" i="1"/>
  <c r="R33" i="1"/>
  <c r="R32" i="1"/>
  <c r="R31" i="1"/>
  <c r="R280" i="1"/>
  <c r="R298" i="1"/>
  <c r="R28" i="1"/>
  <c r="R27" i="1"/>
  <c r="R26" i="1"/>
  <c r="R25" i="1"/>
  <c r="R24" i="1"/>
  <c r="R23" i="1"/>
  <c r="R271" i="1"/>
  <c r="R289" i="1"/>
  <c r="R20" i="1"/>
  <c r="R19" i="1"/>
  <c r="R18" i="1"/>
  <c r="R17" i="1"/>
  <c r="R16" i="1"/>
  <c r="R15" i="1"/>
  <c r="R14" i="1"/>
  <c r="R13" i="1"/>
  <c r="R262" i="1"/>
  <c r="R101" i="1"/>
  <c r="R12" i="1"/>
  <c r="R11" i="1"/>
  <c r="R10" i="1"/>
  <c r="R9" i="1"/>
  <c r="R8" i="1"/>
  <c r="Q296" i="1" l="1"/>
  <c r="Q330" i="1"/>
  <c r="Q328" i="1"/>
  <c r="Q327" i="1"/>
  <c r="Q326" i="1"/>
  <c r="Q325" i="1"/>
  <c r="Q87" i="1"/>
  <c r="Q323" i="1"/>
  <c r="Q322" i="1"/>
  <c r="Q320" i="1"/>
  <c r="Q319" i="1"/>
  <c r="Q318" i="1"/>
  <c r="Q317" i="1"/>
  <c r="Q316" i="1"/>
  <c r="Q315" i="1"/>
  <c r="Q314" i="1"/>
  <c r="Q313" i="1"/>
  <c r="Q311" i="1"/>
  <c r="Q310" i="1"/>
  <c r="Q309" i="1"/>
  <c r="Q308" i="1"/>
  <c r="Q37" i="1"/>
  <c r="Q306" i="1"/>
  <c r="Q305" i="1"/>
  <c r="Q304" i="1"/>
  <c r="Q302" i="1"/>
  <c r="Q301" i="1"/>
  <c r="Q291" i="1"/>
  <c r="Q290" i="1"/>
  <c r="Q284" i="1"/>
  <c r="Q272" i="1"/>
  <c r="Q265" i="1"/>
  <c r="Q259" i="1"/>
  <c r="Q257" i="1"/>
  <c r="Q95" i="1"/>
  <c r="Q252" i="1"/>
  <c r="Q251" i="1"/>
  <c r="Q250" i="1"/>
  <c r="Q248" i="1"/>
  <c r="Q247" i="1"/>
  <c r="Q246" i="1"/>
  <c r="Q245" i="1"/>
  <c r="Q103" i="1"/>
  <c r="Q243" i="1"/>
  <c r="Q242" i="1"/>
  <c r="Q241" i="1"/>
  <c r="Q239" i="1"/>
  <c r="Q238" i="1"/>
  <c r="Q237" i="1"/>
  <c r="Q236" i="1"/>
  <c r="Q111" i="1"/>
  <c r="Q234" i="1"/>
  <c r="Q233" i="1"/>
  <c r="Q232" i="1"/>
  <c r="Q231" i="1"/>
  <c r="Q230" i="1"/>
  <c r="Q229" i="1"/>
  <c r="Q228" i="1"/>
  <c r="Q159" i="1"/>
  <c r="Q226" i="1"/>
  <c r="Q225" i="1"/>
  <c r="Q224" i="1"/>
  <c r="Q223" i="1"/>
  <c r="Q222" i="1"/>
  <c r="Q221" i="1"/>
  <c r="Q220" i="1"/>
  <c r="Q151" i="1"/>
  <c r="Q218" i="1"/>
  <c r="Q217" i="1"/>
  <c r="Q216" i="1"/>
  <c r="Q214" i="1"/>
  <c r="Q213" i="1"/>
  <c r="Q212" i="1"/>
  <c r="Q211" i="1"/>
  <c r="Q143" i="1"/>
  <c r="Q209" i="1"/>
  <c r="Q208" i="1"/>
  <c r="Q207" i="1"/>
  <c r="Q205" i="1"/>
  <c r="Q203" i="1"/>
  <c r="Q202" i="1"/>
  <c r="Q201" i="1"/>
  <c r="Q135" i="1"/>
  <c r="Q199" i="1"/>
  <c r="Q198" i="1"/>
  <c r="Q197" i="1"/>
  <c r="Q196" i="1"/>
  <c r="Q195" i="1"/>
  <c r="Q193" i="1"/>
  <c r="Q192" i="1"/>
  <c r="Q127" i="1"/>
  <c r="Q190" i="1"/>
  <c r="Q189" i="1"/>
  <c r="Q188" i="1"/>
  <c r="Q187" i="1"/>
  <c r="Q186" i="1"/>
  <c r="Q185" i="1"/>
  <c r="Q184" i="1"/>
  <c r="Q119" i="1"/>
  <c r="Q182" i="1"/>
  <c r="Q181" i="1"/>
  <c r="Q180" i="1"/>
  <c r="Q179" i="1"/>
  <c r="Q177" i="1"/>
  <c r="Q176" i="1"/>
  <c r="Q175" i="1"/>
  <c r="Q174" i="1"/>
  <c r="Q173" i="1"/>
  <c r="Q172" i="1"/>
  <c r="Q171" i="1"/>
  <c r="Q170" i="1"/>
  <c r="Q168" i="1"/>
  <c r="Q167" i="1"/>
  <c r="Q166" i="1"/>
  <c r="Q165" i="1"/>
  <c r="Q164" i="1"/>
  <c r="Q163" i="1"/>
  <c r="Q162" i="1"/>
  <c r="Q161" i="1"/>
  <c r="Q160" i="1"/>
  <c r="Q227" i="1"/>
  <c r="Q158" i="1"/>
  <c r="Q157" i="1"/>
  <c r="Q156" i="1"/>
  <c r="Q155" i="1"/>
  <c r="Q154" i="1"/>
  <c r="Q153" i="1"/>
  <c r="Q152" i="1"/>
  <c r="Q219" i="1"/>
  <c r="Q150" i="1"/>
  <c r="Q149" i="1"/>
  <c r="Q148" i="1"/>
  <c r="Q147" i="1"/>
  <c r="Q146" i="1"/>
  <c r="Q145" i="1"/>
  <c r="Q144" i="1"/>
  <c r="Q210" i="1"/>
  <c r="Q142" i="1"/>
  <c r="Q141" i="1"/>
  <c r="Q140" i="1"/>
  <c r="Q139" i="1"/>
  <c r="Q138" i="1"/>
  <c r="Q137" i="1"/>
  <c r="Q136" i="1"/>
  <c r="Q200" i="1"/>
  <c r="Q134" i="1"/>
  <c r="Q133" i="1"/>
  <c r="Q132" i="1"/>
  <c r="Q131" i="1"/>
  <c r="Q130" i="1"/>
  <c r="Q129" i="1"/>
  <c r="Q128" i="1"/>
  <c r="Q191" i="1"/>
  <c r="Q126" i="1"/>
  <c r="Q125" i="1"/>
  <c r="Q124" i="1"/>
  <c r="Q123" i="1"/>
  <c r="Q122" i="1"/>
  <c r="Q121" i="1"/>
  <c r="Q120" i="1"/>
  <c r="Q183" i="1"/>
  <c r="Q118" i="1"/>
  <c r="Q117" i="1"/>
  <c r="Q116" i="1"/>
  <c r="Q115" i="1"/>
  <c r="Q114" i="1"/>
  <c r="Q113" i="1"/>
  <c r="Q112" i="1"/>
  <c r="Q235" i="1"/>
  <c r="Q110" i="1"/>
  <c r="Q109" i="1"/>
  <c r="Q108" i="1"/>
  <c r="Q107" i="1"/>
  <c r="Q106" i="1"/>
  <c r="Q105" i="1"/>
  <c r="Q104" i="1"/>
  <c r="Q244" i="1"/>
  <c r="Q102" i="1"/>
  <c r="Q100" i="1"/>
  <c r="Q99" i="1"/>
  <c r="Q98" i="1"/>
  <c r="Q97" i="1"/>
  <c r="Q96" i="1"/>
  <c r="Q253" i="1"/>
  <c r="Q94" i="1"/>
  <c r="Q7" i="1"/>
  <c r="Q92" i="1"/>
  <c r="Q91" i="1"/>
  <c r="Q90" i="1"/>
  <c r="Q89" i="1"/>
  <c r="Q88" i="1"/>
  <c r="Q324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07" i="1"/>
  <c r="Q36" i="1"/>
  <c r="Q35" i="1"/>
  <c r="Q34" i="1"/>
  <c r="Q33" i="1"/>
  <c r="Q32" i="1"/>
  <c r="Q31" i="1"/>
  <c r="Q280" i="1"/>
  <c r="Q298" i="1"/>
  <c r="Q28" i="1"/>
  <c r="Q27" i="1"/>
  <c r="Q26" i="1"/>
  <c r="Q25" i="1"/>
  <c r="Q24" i="1"/>
  <c r="Q23" i="1"/>
  <c r="Q271" i="1"/>
  <c r="Q289" i="1"/>
  <c r="Q20" i="1"/>
  <c r="Q19" i="1"/>
  <c r="Q18" i="1"/>
  <c r="Q17" i="1"/>
  <c r="Q16" i="1"/>
  <c r="Q15" i="1"/>
  <c r="Q14" i="1"/>
  <c r="Q13" i="1"/>
  <c r="Q262" i="1"/>
  <c r="Q101" i="1"/>
  <c r="Q12" i="1"/>
  <c r="Q11" i="1"/>
  <c r="Q10" i="1"/>
  <c r="Q9" i="1"/>
  <c r="Q8" i="1"/>
  <c r="Q292" i="1" l="1"/>
  <c r="Q286" i="1"/>
  <c r="Q281" i="1"/>
  <c r="Q30" i="1"/>
  <c r="Q279" i="1"/>
  <c r="Q273" i="1"/>
  <c r="Q266" i="1"/>
  <c r="Q260" i="1"/>
  <c r="Q254" i="1"/>
  <c r="Q297" i="1" l="1"/>
  <c r="Q293" i="1"/>
  <c r="Q295" i="1"/>
  <c r="Q287" i="1"/>
  <c r="Q282" i="1"/>
  <c r="Q283" i="1"/>
  <c r="Q274" i="1"/>
  <c r="Q268" i="1"/>
  <c r="Q261" i="1"/>
  <c r="Q255" i="1"/>
  <c r="Q256" i="1"/>
  <c r="Q29" i="1" l="1"/>
  <c r="Q21" i="1"/>
  <c r="Q288" i="1"/>
  <c r="Q275" i="1"/>
  <c r="Q269" i="1"/>
  <c r="Q300" i="1" l="1"/>
  <c r="Q299" i="1"/>
  <c r="Q278" i="1"/>
  <c r="Q277" i="1"/>
  <c r="Q270" i="1"/>
  <c r="Q22" i="1"/>
  <c r="Q264" i="1"/>
  <c r="Q263" i="1"/>
</calcChain>
</file>

<file path=xl/sharedStrings.xml><?xml version="1.0" encoding="utf-8"?>
<sst xmlns="http://schemas.openxmlformats.org/spreadsheetml/2006/main" count="1881" uniqueCount="411">
  <si>
    <t>Санкт-Петербург, Колпинский район</t>
  </si>
  <si>
    <t>ШСК "Рекорд"</t>
  </si>
  <si>
    <t>ЮД 14-15_2</t>
  </si>
  <si>
    <t>м</t>
  </si>
  <si>
    <t>Рыкачев Максим</t>
  </si>
  <si>
    <t>МД 12-13_2</t>
  </si>
  <si>
    <t>ж</t>
  </si>
  <si>
    <t>б/р</t>
  </si>
  <si>
    <t>Чевнюк Юлиана</t>
  </si>
  <si>
    <t>Смирнова София</t>
  </si>
  <si>
    <t>1ю</t>
  </si>
  <si>
    <t>Егорова Елизавета</t>
  </si>
  <si>
    <t>Афанасьева Алиса</t>
  </si>
  <si>
    <t>Санкт-Петербург, Петродворцовый район</t>
  </si>
  <si>
    <t>ДЮЦ "Петергоф"</t>
  </si>
  <si>
    <t>Драмарецкая Полина</t>
  </si>
  <si>
    <t>МЖ_2</t>
  </si>
  <si>
    <t>Старикова Любовь</t>
  </si>
  <si>
    <t>Склюева Мария</t>
  </si>
  <si>
    <t>Старикова Елена</t>
  </si>
  <si>
    <t>Митрофанов Григорий</t>
  </si>
  <si>
    <t>Мамонов Иван</t>
  </si>
  <si>
    <t>Милин Никита</t>
  </si>
  <si>
    <t>2ю</t>
  </si>
  <si>
    <t>Галяс Иван</t>
  </si>
  <si>
    <t>Остроградский Михаил</t>
  </si>
  <si>
    <t>Рябов Вадим</t>
  </si>
  <si>
    <t>Андреев Александр</t>
  </si>
  <si>
    <t>Гордиенко Ирина</t>
  </si>
  <si>
    <t>Гапкалова Мария</t>
  </si>
  <si>
    <t>Вурье Вячеслав</t>
  </si>
  <si>
    <t>Санкт-Петербург, Приморский район</t>
  </si>
  <si>
    <t>СПбМООСТЭВС "Скиф"</t>
  </si>
  <si>
    <t>Гурин Максим</t>
  </si>
  <si>
    <t>Гурин Артём</t>
  </si>
  <si>
    <t>Годына Андрей</t>
  </si>
  <si>
    <t>Волкова Диана</t>
  </si>
  <si>
    <t>Викентьева Екатерина</t>
  </si>
  <si>
    <t>Буланов Константин</t>
  </si>
  <si>
    <t>Янсен Владимир</t>
  </si>
  <si>
    <t>Шишкина Элина</t>
  </si>
  <si>
    <t>Устинова Ольга</t>
  </si>
  <si>
    <t>Рукосуев Игорь</t>
  </si>
  <si>
    <t>Кудряшова Яна</t>
  </si>
  <si>
    <t>Кудряшов Кирилл</t>
  </si>
  <si>
    <t>Кованцев Павел</t>
  </si>
  <si>
    <t>Бирюков Артём</t>
  </si>
  <si>
    <t>Санкт-Петербург</t>
  </si>
  <si>
    <t>СДЮСШОР № 2 - 1</t>
  </si>
  <si>
    <t>Криницина Анастасия</t>
  </si>
  <si>
    <t>Луценко Арсений</t>
  </si>
  <si>
    <t>Корнеев Максим</t>
  </si>
  <si>
    <t>Назаркин Ярослав</t>
  </si>
  <si>
    <t>Шанбахер Владимир</t>
  </si>
  <si>
    <t>Потапова Ольга</t>
  </si>
  <si>
    <t>Куряткова Анастасия</t>
  </si>
  <si>
    <t>Коморина Екатерина</t>
  </si>
  <si>
    <t>Маталыцкий Ярослав</t>
  </si>
  <si>
    <t>Голубев Родион</t>
  </si>
  <si>
    <t>Чоудхури Исабель Пакита Оксана Валериа</t>
  </si>
  <si>
    <t>Тимошенко Аксинья</t>
  </si>
  <si>
    <t>Рауд Анфиса</t>
  </si>
  <si>
    <t>Шошина Полина</t>
  </si>
  <si>
    <t>Санкт-Петербург, Красносельский район</t>
  </si>
  <si>
    <t>ДДТ Красносельского района (на базе ГБОУ СОШ № 285)</t>
  </si>
  <si>
    <t>Петрова Алёна</t>
  </si>
  <si>
    <t>Тяпков Кирилл</t>
  </si>
  <si>
    <t>Степнов Леонид</t>
  </si>
  <si>
    <t>Санкт-Петербург, Невский район</t>
  </si>
  <si>
    <t>ГБОУ СОШ № 527</t>
  </si>
  <si>
    <t>Мурашова Анастасия</t>
  </si>
  <si>
    <t>Санкт-Петербург, Петроградский район</t>
  </si>
  <si>
    <t>Университет ИТМО ССК "Кронверкские барсы"</t>
  </si>
  <si>
    <t>Губенко Иван</t>
  </si>
  <si>
    <t>Разноглядов Родион</t>
  </si>
  <si>
    <t>Башкирев Олег</t>
  </si>
  <si>
    <t>Юрьев Александр</t>
  </si>
  <si>
    <t>Ахметова Алина</t>
  </si>
  <si>
    <t>Титова Екатерина</t>
  </si>
  <si>
    <t>Щербинин Лев</t>
  </si>
  <si>
    <t>Баталенков Станислав</t>
  </si>
  <si>
    <t>Яковлев Василий</t>
  </si>
  <si>
    <t>Борисова Анастасия</t>
  </si>
  <si>
    <t>ТК "Фалькон" ДДТ Приморского района</t>
  </si>
  <si>
    <t>Дорофеева Мария</t>
  </si>
  <si>
    <t>Репин Максим</t>
  </si>
  <si>
    <t>Идукова Полина</t>
  </si>
  <si>
    <t>Сагалаева Дарья</t>
  </si>
  <si>
    <t>Доброслов Максим</t>
  </si>
  <si>
    <t>Ферафонтова Дарья</t>
  </si>
  <si>
    <t>Лесных Мария</t>
  </si>
  <si>
    <t>Морозов Иван</t>
  </si>
  <si>
    <t>Семашин Константин</t>
  </si>
  <si>
    <t>Серова Дарья</t>
  </si>
  <si>
    <t>Семенов Александр</t>
  </si>
  <si>
    <t>Симонян Андрей</t>
  </si>
  <si>
    <t>Лесюк Ярослав</t>
  </si>
  <si>
    <t>Чемерисов Николай</t>
  </si>
  <si>
    <t>Савченко Роман</t>
  </si>
  <si>
    <t>Лебедева Ульяна</t>
  </si>
  <si>
    <t>Коркин Павел</t>
  </si>
  <si>
    <t>Ильина Екатерина</t>
  </si>
  <si>
    <t>Лебедев Филипп</t>
  </si>
  <si>
    <t>Санкт-Петербург, Адмиралтейский район</t>
  </si>
  <si>
    <t>НГУ им. П.Ф. Лесгафта</t>
  </si>
  <si>
    <t>Серасхова Софья</t>
  </si>
  <si>
    <t>Лаврова Мария</t>
  </si>
  <si>
    <t>Дегтярев Дмитрий</t>
  </si>
  <si>
    <t>Санкт-Петербург, Красногвардейский район</t>
  </si>
  <si>
    <t>ДЮЦ "Красногвардеец" - 1</t>
  </si>
  <si>
    <t>Мазуров Андрей</t>
  </si>
  <si>
    <t>Косолапов Лев</t>
  </si>
  <si>
    <t>Шинкаренко Агний</t>
  </si>
  <si>
    <t>Упитис Анастасия</t>
  </si>
  <si>
    <t>Хайруллина Дана</t>
  </si>
  <si>
    <t>Книгель Никита</t>
  </si>
  <si>
    <t>Мустафин Арсений</t>
  </si>
  <si>
    <t>Хорольский Марк</t>
  </si>
  <si>
    <t>Курышев Мирон</t>
  </si>
  <si>
    <t>Капитонова Александра</t>
  </si>
  <si>
    <t>Литвиненко Владислав</t>
  </si>
  <si>
    <t>Зайцева Ксения</t>
  </si>
  <si>
    <t>Евстратова Виктория</t>
  </si>
  <si>
    <t>Рыбакова Ринуаль</t>
  </si>
  <si>
    <t>Абрамов Никита</t>
  </si>
  <si>
    <t>СЮТур (на базе ГБОУ СОШ № 106)</t>
  </si>
  <si>
    <t>Маевский Вадим</t>
  </si>
  <si>
    <t>Яковлева Майя</t>
  </si>
  <si>
    <t>Глазырани София</t>
  </si>
  <si>
    <t>Араптанова Роксана</t>
  </si>
  <si>
    <t>Галкина Ксения</t>
  </si>
  <si>
    <t>Рыжиков Александр</t>
  </si>
  <si>
    <t>Гуща Роман</t>
  </si>
  <si>
    <t>СДК "СпортТУРСПБ" - 1</t>
  </si>
  <si>
    <t>Королева Алина</t>
  </si>
  <si>
    <t>ДЮЦ "Красногвардеец" - 2</t>
  </si>
  <si>
    <t>Герасимов Тимофей</t>
  </si>
  <si>
    <t>Герасимов Георгий</t>
  </si>
  <si>
    <t>Барков Ярослав</t>
  </si>
  <si>
    <t>Мартынов Ярослав</t>
  </si>
  <si>
    <t>Дворецкая Анастасия</t>
  </si>
  <si>
    <t>Антонов Артём</t>
  </si>
  <si>
    <t>Калинин Глеб</t>
  </si>
  <si>
    <t>Белкин Данила</t>
  </si>
  <si>
    <t>Кирьян Александр</t>
  </si>
  <si>
    <t>Ластовский Андрей</t>
  </si>
  <si>
    <t>Волкова Эльза</t>
  </si>
  <si>
    <t>Егорова Варвара</t>
  </si>
  <si>
    <t>Журавская Наталия</t>
  </si>
  <si>
    <t>Багдасарян Виктория</t>
  </si>
  <si>
    <t>Палилова Елена</t>
  </si>
  <si>
    <t>Орлов Александр</t>
  </si>
  <si>
    <t>Санкт-Петербург, Калининский район</t>
  </si>
  <si>
    <t>ТК "Муравейник" ДДТ Калининского района-1</t>
  </si>
  <si>
    <t>Костюк Мария</t>
  </si>
  <si>
    <t>Осипова Майя</t>
  </si>
  <si>
    <t>Кузьмин Вячеслав</t>
  </si>
  <si>
    <t>Осовская Мария</t>
  </si>
  <si>
    <t>Павлов Егор</t>
  </si>
  <si>
    <t>Ларичев Владимир</t>
  </si>
  <si>
    <t>ТК "Муравейник" ДДТ Калининского района</t>
  </si>
  <si>
    <t>Кочетков Даниил</t>
  </si>
  <si>
    <t>Короткий Фёдор</t>
  </si>
  <si>
    <t>Антоненко Ирина</t>
  </si>
  <si>
    <t>Кобленц Дарья</t>
  </si>
  <si>
    <t>Бражина Дарья</t>
  </si>
  <si>
    <t>Сущенко Дарья</t>
  </si>
  <si>
    <t>Малышев Даниил</t>
  </si>
  <si>
    <t>Мяги Фёдор</t>
  </si>
  <si>
    <t>Королев Артём</t>
  </si>
  <si>
    <t>Мирзегасанов Зураб</t>
  </si>
  <si>
    <t>Королёва Анастасия</t>
  </si>
  <si>
    <t>Савинова Олеся</t>
  </si>
  <si>
    <t>Румянцева Александра</t>
  </si>
  <si>
    <t>Шелудько Константин</t>
  </si>
  <si>
    <t>Минаев Егор</t>
  </si>
  <si>
    <t>Соломин Михаил</t>
  </si>
  <si>
    <t>Санкт-Петербург, Выборгский район</t>
  </si>
  <si>
    <t>ДДЮТ Выборгского района-4</t>
  </si>
  <si>
    <t>Свеклин Андрей</t>
  </si>
  <si>
    <t>Малютина Полина</t>
  </si>
  <si>
    <t>Курятков Максим</t>
  </si>
  <si>
    <t>Петров Алексей</t>
  </si>
  <si>
    <t>Толстунов Владимир</t>
  </si>
  <si>
    <t>ДДЮТ Выборгского района</t>
  </si>
  <si>
    <t>Селиверстова Юлия</t>
  </si>
  <si>
    <t>Михайлова Софья</t>
  </si>
  <si>
    <t>Гордон Анастасия</t>
  </si>
  <si>
    <t>Красноштанова Марина</t>
  </si>
  <si>
    <t>Павлов Иван</t>
  </si>
  <si>
    <t>Генне Михаил</t>
  </si>
  <si>
    <t>Маштайтис Валерий</t>
  </si>
  <si>
    <t>Николаева Полина</t>
  </si>
  <si>
    <t>Евдокимов Владислав</t>
  </si>
  <si>
    <t>Синицин Глеб</t>
  </si>
  <si>
    <t>Чикишев Никита</t>
  </si>
  <si>
    <t>Мельников Владислав А.</t>
  </si>
  <si>
    <t>Прудниченков Алексей</t>
  </si>
  <si>
    <t>Коркин Ярослав</t>
  </si>
  <si>
    <t>Федоренко Анна</t>
  </si>
  <si>
    <t>Кузнецова Алина</t>
  </si>
  <si>
    <t>Богдан Мария</t>
  </si>
  <si>
    <t>Хабаров Григорий</t>
  </si>
  <si>
    <t>ДДЮТ Выборгского района-3</t>
  </si>
  <si>
    <t>Эллер Константин</t>
  </si>
  <si>
    <t>Трунин Даниил</t>
  </si>
  <si>
    <t>ДДЮТ Выборгского района-2</t>
  </si>
  <si>
    <t>Степанова Майя</t>
  </si>
  <si>
    <t>Косов Василий</t>
  </si>
  <si>
    <t>Климов Даниил</t>
  </si>
  <si>
    <t>Евтушенко Виктория</t>
  </si>
  <si>
    <t>Сергеева Анастасия</t>
  </si>
  <si>
    <t>Иванов Николай К.</t>
  </si>
  <si>
    <t>ДДЮТ Выборгского района-1</t>
  </si>
  <si>
    <t>Свеклина София</t>
  </si>
  <si>
    <t>Данилова Арина</t>
  </si>
  <si>
    <t>Камалетдинов Никита</t>
  </si>
  <si>
    <t>Санкт-Петербург, Фрунзенский район</t>
  </si>
  <si>
    <t>МО "Балканский" (на базе ГБОУ СОШ № 312)</t>
  </si>
  <si>
    <t>Абдулкадирова Сабина</t>
  </si>
  <si>
    <t>Баранчеева Мирослава</t>
  </si>
  <si>
    <t>Савельева Анастасия</t>
  </si>
  <si>
    <t>Булганина Евгения</t>
  </si>
  <si>
    <t>Кононенко Вероника</t>
  </si>
  <si>
    <t>Мишукова Мария</t>
  </si>
  <si>
    <t>Кравец Константин</t>
  </si>
  <si>
    <t>Завьялов Александр</t>
  </si>
  <si>
    <t>Сергеенко Никита</t>
  </si>
  <si>
    <t>Снетков Никита</t>
  </si>
  <si>
    <t>Санников Даниил</t>
  </si>
  <si>
    <t>Грибанов Станислав</t>
  </si>
  <si>
    <t>Иванов Глеб</t>
  </si>
  <si>
    <t>Лавров Егор</t>
  </si>
  <si>
    <t>Чадов Артём</t>
  </si>
  <si>
    <t>Жигулин Пересвет</t>
  </si>
  <si>
    <t>Романова Ева</t>
  </si>
  <si>
    <t>СДЮСШОР № 2 (на базе ГБОУ СОШ № 534)</t>
  </si>
  <si>
    <t>Чурилова Алевтина</t>
  </si>
  <si>
    <t>Мучник Юлия</t>
  </si>
  <si>
    <t>Цуркова Мария</t>
  </si>
  <si>
    <t>Степанов Дмитрий</t>
  </si>
  <si>
    <t>Зотов Владислав</t>
  </si>
  <si>
    <t>ГБОУ СОШ № 534</t>
  </si>
  <si>
    <t>Егорова Маргарита</t>
  </si>
  <si>
    <t>Спасский Фёдор</t>
  </si>
  <si>
    <t>СДЮСШОР № 2 - 2</t>
  </si>
  <si>
    <t>Стельмаков Михаил</t>
  </si>
  <si>
    <t>Матюхин Андрей</t>
  </si>
  <si>
    <t>Денисов Роман</t>
  </si>
  <si>
    <t>Пасиляускас Максим</t>
  </si>
  <si>
    <t>Кулыжский Константин</t>
  </si>
  <si>
    <t>Левыкин Денис</t>
  </si>
  <si>
    <t>Григорьева Мария</t>
  </si>
  <si>
    <t>Егоров Евгений</t>
  </si>
  <si>
    <t>ШСК "ЛиС" ГБОУ СОШ № 339</t>
  </si>
  <si>
    <t>Гарькуша Мария</t>
  </si>
  <si>
    <t>Раева Виктория</t>
  </si>
  <si>
    <t>Волохова Мария</t>
  </si>
  <si>
    <t>Бисембаев Руслан</t>
  </si>
  <si>
    <t>Новичков Марк</t>
  </si>
  <si>
    <t>Колесников Виктор</t>
  </si>
  <si>
    <t>Тузов Роман</t>
  </si>
  <si>
    <t>Яковлев Александр</t>
  </si>
  <si>
    <t>Соловьев Павел</t>
  </si>
  <si>
    <t>Ермолаев Юрий</t>
  </si>
  <si>
    <t>Мащенко Никита</t>
  </si>
  <si>
    <t>Горожан Серафим</t>
  </si>
  <si>
    <t>СПбГЛТУ им. С.М. Кирова</t>
  </si>
  <si>
    <t>Короткова София</t>
  </si>
  <si>
    <t>Шаршавикова Вероника</t>
  </si>
  <si>
    <t>Петрова Елизавета</t>
  </si>
  <si>
    <t>Новикова Людмила</t>
  </si>
  <si>
    <t>Симонова Наталья</t>
  </si>
  <si>
    <t>Базарова Алёна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</si>
  <si>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</si>
  <si>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</si>
  <si>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</si>
  <si>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</si>
  <si>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</si>
  <si>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</si>
  <si>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</si>
  <si>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</si>
  <si>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</si>
  <si>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</si>
  <si>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</si>
  <si>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</si>
  <si>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</si>
  <si>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</si>
  <si>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</si>
  <si>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</si>
  <si>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</si>
  <si>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30 апреля - 03 мая 2022г</t>
  </si>
  <si>
    <t>Комитет по физической культуре и спорту Санкт-Петербурга
Региональная спортивная федерация спортивного туризма Санкт-Петербурга
Администрация Красногвардейского района Санкт-Петербурга
Государственное бюджетное учреждение дополнительного образования «ДЮЦ «Красногвардеец»</t>
  </si>
  <si>
    <t>Нелидина Полина</t>
  </si>
  <si>
    <t>МУ КДЦ "Токсово"</t>
  </si>
  <si>
    <t>Всеволожский район</t>
  </si>
  <si>
    <t>Клепцов Александр</t>
  </si>
  <si>
    <t>Афанасьева Полина</t>
  </si>
  <si>
    <t>Гребенкин Николай</t>
  </si>
  <si>
    <t>Коробков Руслан</t>
  </si>
  <si>
    <t>Изварина Анастасия</t>
  </si>
  <si>
    <t>Пименова Диана</t>
  </si>
  <si>
    <t>Павлова Анна</t>
  </si>
  <si>
    <t>Клепцов Михаил</t>
  </si>
  <si>
    <t xml:space="preserve">Анохина Виктория </t>
  </si>
  <si>
    <t xml:space="preserve">Кадеты Новолисино </t>
  </si>
  <si>
    <t xml:space="preserve">Ленинградская область Тосненский район </t>
  </si>
  <si>
    <t xml:space="preserve">Хохлов Максим </t>
  </si>
  <si>
    <t xml:space="preserve">Любезнов Даниил </t>
  </si>
  <si>
    <t xml:space="preserve">Гайворонский Александр </t>
  </si>
  <si>
    <t xml:space="preserve">Вавилов Даниил </t>
  </si>
  <si>
    <t xml:space="preserve">Грицай Ангелина </t>
  </si>
  <si>
    <t xml:space="preserve">Чесноков Роман </t>
  </si>
  <si>
    <t xml:space="preserve">Островский Егор </t>
  </si>
  <si>
    <t xml:space="preserve">Татарцева Александра </t>
  </si>
  <si>
    <t xml:space="preserve">Хафизова Диана </t>
  </si>
  <si>
    <t xml:space="preserve">Татарцева Ульяна </t>
  </si>
  <si>
    <t xml:space="preserve">Евгеньева Варвара </t>
  </si>
  <si>
    <t xml:space="preserve">Соседских Макар </t>
  </si>
  <si>
    <t>Гутько Ангелина</t>
  </si>
  <si>
    <t>МБОУДО "Дворец творчества" г. Выборг</t>
  </si>
  <si>
    <t>Ленинградская область, Выборгский район</t>
  </si>
  <si>
    <t>Евстифеева Олеся</t>
  </si>
  <si>
    <t>Мамонтова Дарья</t>
  </si>
  <si>
    <t>Золотарев Сергей</t>
  </si>
  <si>
    <t>Коняев Артем</t>
  </si>
  <si>
    <t>Загузова Анна</t>
  </si>
  <si>
    <t xml:space="preserve">Военно - патриотический клуб "Гвардейцы" МАОУСШ №2 п.Хвойная </t>
  </si>
  <si>
    <t xml:space="preserve">Новгородская области п.Хвойная </t>
  </si>
  <si>
    <t>Крутовский Роман</t>
  </si>
  <si>
    <t>Сауся Николай</t>
  </si>
  <si>
    <t>Максименко Анастасия</t>
  </si>
  <si>
    <t>ДДЮТиЭ "Ювента" МС</t>
  </si>
  <si>
    <t>Сосновый Бор, Ленинградская область</t>
  </si>
  <si>
    <t>Сиротин Даниил</t>
  </si>
  <si>
    <t>Лягушев Евгений</t>
  </si>
  <si>
    <t xml:space="preserve">Писареков Глеб </t>
  </si>
  <si>
    <t>ДДЮТ Всеволожского района</t>
  </si>
  <si>
    <t xml:space="preserve">Ленинградская область, Всеволожский район  </t>
  </si>
  <si>
    <t xml:space="preserve">Морозов Даниил          </t>
  </si>
  <si>
    <t xml:space="preserve">Лубинец Дарья </t>
  </si>
  <si>
    <t>Шпаковский Давид</t>
  </si>
  <si>
    <t xml:space="preserve">Долганов Алексей </t>
  </si>
  <si>
    <t xml:space="preserve">Шпаковская Яна </t>
  </si>
  <si>
    <t>Миронов Максим</t>
  </si>
  <si>
    <t>Лицей №8 г.Тихвин</t>
  </si>
  <si>
    <t>Ленинградская область</t>
  </si>
  <si>
    <t>Юлинов Михаил</t>
  </si>
  <si>
    <t>Зыков Артём</t>
  </si>
  <si>
    <t>Щетинина Екатерина</t>
  </si>
  <si>
    <t>Павлов Дмитрий</t>
  </si>
  <si>
    <t>Попов Павел</t>
  </si>
  <si>
    <t>Ефимова Дарья</t>
  </si>
  <si>
    <t xml:space="preserve">Ракша Семен </t>
  </si>
  <si>
    <t>ДЮЦ Ульяновка</t>
  </si>
  <si>
    <t>Тосненский район</t>
  </si>
  <si>
    <t>Лукин Арсений</t>
  </si>
  <si>
    <t>ТК "Ассоль", СК "Нефтяник"</t>
  </si>
  <si>
    <t>Киришский район</t>
  </si>
  <si>
    <t>Швецов Антон</t>
  </si>
  <si>
    <t>Вопиловский Тимофей</t>
  </si>
  <si>
    <t>Кошеварников Никита</t>
  </si>
  <si>
    <t>Шуравин Андрей</t>
  </si>
  <si>
    <t>Орлов Никита</t>
  </si>
  <si>
    <t>Шарипов Марат</t>
  </si>
  <si>
    <t>Клюев Семён</t>
  </si>
  <si>
    <t>Ежов Иван</t>
  </si>
  <si>
    <t>3ю</t>
  </si>
  <si>
    <t>Бабушкина Александра</t>
  </si>
  <si>
    <t>Ефремова Татьяна</t>
  </si>
  <si>
    <t>Клюев Иван</t>
  </si>
  <si>
    <t>Ткаченко Семён</t>
  </si>
  <si>
    <t>ДДЮТ Всеволожского района (Рахья)</t>
  </si>
  <si>
    <t>Ленинградская область, Всеволожский район</t>
  </si>
  <si>
    <t>Пономаренко Варвара</t>
  </si>
  <si>
    <t>Зуев Дмитрий</t>
  </si>
  <si>
    <t>Козарез Виктор</t>
  </si>
  <si>
    <t>Михайлов Макар</t>
  </si>
  <si>
    <t>Лебедев Константин</t>
  </si>
  <si>
    <t>ДДЮТ Всеволожского района (Бугры)</t>
  </si>
  <si>
    <t>Белов Иван</t>
  </si>
  <si>
    <t>Федорова Вера</t>
  </si>
  <si>
    <t>Зандакова Диана</t>
  </si>
  <si>
    <t>ДДЮТиЭ Ювента МТВ</t>
  </si>
  <si>
    <t>Ленинградская обл.г.Сосновый Бор</t>
  </si>
  <si>
    <t>Ганношина Дарья</t>
  </si>
  <si>
    <t>Белякова Ульяна</t>
  </si>
  <si>
    <t>Коробицын Илья</t>
  </si>
  <si>
    <t>Сиротин Алексей</t>
  </si>
  <si>
    <t>Раков Богдан</t>
  </si>
  <si>
    <t>Фунгуев Ярослав</t>
  </si>
  <si>
    <t>Лескинен Андрей</t>
  </si>
  <si>
    <t>Петров Дмитрий</t>
  </si>
  <si>
    <t>Нуров Далер</t>
  </si>
  <si>
    <t>ГБУ РК "РСШОР"</t>
  </si>
  <si>
    <t xml:space="preserve">Республика Карелия </t>
  </si>
  <si>
    <t>Хеирбеков Тимур</t>
  </si>
  <si>
    <t>Кулинич Андрей</t>
  </si>
  <si>
    <t>Востряков Максим</t>
  </si>
  <si>
    <t>Ванаг Эльдар</t>
  </si>
  <si>
    <t>Королева Ульяна</t>
  </si>
  <si>
    <t>Емельянов Дмитрий</t>
  </si>
  <si>
    <t xml:space="preserve"> ДДЮТ Всеволожского района </t>
  </si>
  <si>
    <t xml:space="preserve">Ленинградская область Всеволожский район </t>
  </si>
  <si>
    <t>Хабитов Павел</t>
  </si>
  <si>
    <t>Полищук Фёдор</t>
  </si>
  <si>
    <t>Межевич Алексей</t>
  </si>
  <si>
    <t>Петропавловский Максим</t>
  </si>
  <si>
    <t>РЕЗЕРВ</t>
  </si>
  <si>
    <t>Ленинградская область, Всеволожский район, с/п Куйвозовское</t>
  </si>
  <si>
    <t>Первенство Санкт-Петербурга
Региональные соревнования
по спортивному туризму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</si>
</sst>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9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sz val="10"/>
      <color rgb="FFFF0000"/>
      <name val="Arial"/>
      <family val="2"/>
      <charset val="204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/>
    <xf numFmtId="20" fontId="0" fillId="0" borderId="0" xfId="0" applyNumberFormat="1"/>
    <xf numFmtId="0" fontId="0" fillId="3" borderId="1" xfId="0" applyFill="1" applyBorder="1"/>
    <xf numFmtId="0" fontId="0" fillId="0" borderId="1" xfId="0" applyFill="1" applyBorder="1"/>
    <xf numFmtId="0" fontId="5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0" fillId="4" borderId="1" xfId="0" applyFill="1" applyBorder="1"/>
    <xf numFmtId="164" fontId="0" fillId="0" borderId="0" xfId="0" applyNumberForma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6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2" fillId="0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0" fontId="7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80;-1&#1084;&#1072;&#1081;22/2&#1082;&#1076;-&#1057;&#1055;&#10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
Администрация Красногвардейского района Санкт-Петербурга
Государственное бюджетное учреждение дополнительного образования «ДЮЦ «Красногвардеец»</v>
          </cell>
        </row>
        <row r="26">
          <cell r="C26" t="str">
            <v>Чемпионат Санкт-Петербурга
Первенство Санкт-Петербурга
Региональные соревнования
Соревнования Красногвардейского района Санкт-Петербурга
по спортивному туризму</v>
          </cell>
        </row>
        <row r="27">
          <cell r="C27" t="str">
            <v>30 апреля - 03 мая 2022г</v>
          </cell>
        </row>
        <row r="28">
          <cell r="C28" t="str">
            <v>Санкт-Петербург, ул. Жени Егоровой д. 10, корп. 2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Филатова,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19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305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Котовский Егор</v>
          </cell>
          <cell r="I2">
            <v>2005</v>
          </cell>
          <cell r="J2" t="str">
            <v>б/р</v>
          </cell>
          <cell r="K2" t="str">
            <v>м</v>
          </cell>
          <cell r="L2" t="str">
            <v>МЖ_2</v>
          </cell>
          <cell r="O2" t="str">
            <v>м 1</v>
          </cell>
          <cell r="Q2">
            <v>0</v>
          </cell>
          <cell r="R2">
            <v>2005</v>
          </cell>
          <cell r="U2">
            <v>350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Уваров Леонид</v>
          </cell>
          <cell r="I3">
            <v>2005</v>
          </cell>
          <cell r="J3" t="str">
            <v>б/р</v>
          </cell>
          <cell r="K3" t="str">
            <v>м</v>
          </cell>
          <cell r="L3" t="str">
            <v>МЖ_2</v>
          </cell>
          <cell r="O3" t="str">
            <v>м 1</v>
          </cell>
          <cell r="Q3">
            <v>0</v>
          </cell>
          <cell r="R3">
            <v>2005</v>
          </cell>
          <cell r="U3">
            <v>350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Алексеев Роман</v>
          </cell>
          <cell r="I4">
            <v>2006</v>
          </cell>
          <cell r="J4" t="str">
            <v>б/р</v>
          </cell>
          <cell r="K4" t="str">
            <v>м</v>
          </cell>
          <cell r="L4" t="str">
            <v>МЖ_2</v>
          </cell>
          <cell r="O4" t="str">
            <v xml:space="preserve"> </v>
          </cell>
          <cell r="Q4">
            <v>0</v>
          </cell>
          <cell r="R4">
            <v>2006</v>
          </cell>
          <cell r="U4">
            <v>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Шведов Иван</v>
          </cell>
          <cell r="I5">
            <v>2007</v>
          </cell>
          <cell r="J5" t="str">
            <v>б/р</v>
          </cell>
          <cell r="K5" t="str">
            <v>м</v>
          </cell>
          <cell r="L5" t="str">
            <v>ЮД 14-15_2</v>
          </cell>
          <cell r="O5" t="str">
            <v xml:space="preserve"> </v>
          </cell>
          <cell r="Q5">
            <v>0</v>
          </cell>
          <cell r="R5">
            <v>2007</v>
          </cell>
          <cell r="U5">
            <v>0</v>
          </cell>
        </row>
        <row r="6">
          <cell r="E6" t="str">
            <v>1.5</v>
          </cell>
          <cell r="F6">
            <v>5</v>
          </cell>
          <cell r="G6">
            <v>15</v>
          </cell>
          <cell r="H6" t="str">
            <v>Гладыш Юлия</v>
          </cell>
          <cell r="I6">
            <v>2006</v>
          </cell>
          <cell r="J6" t="str">
            <v>б/р</v>
          </cell>
          <cell r="K6" t="str">
            <v>ж</v>
          </cell>
          <cell r="L6" t="str">
            <v>МЖ_2</v>
          </cell>
          <cell r="O6" t="str">
            <v>ж 3</v>
          </cell>
          <cell r="Q6">
            <v>0</v>
          </cell>
          <cell r="R6">
            <v>2006</v>
          </cell>
          <cell r="U6">
            <v>350</v>
          </cell>
        </row>
        <row r="7">
          <cell r="E7" t="str">
            <v>1.6</v>
          </cell>
          <cell r="F7">
            <v>6</v>
          </cell>
          <cell r="G7">
            <v>16</v>
          </cell>
          <cell r="H7" t="str">
            <v>Соколова Дарья</v>
          </cell>
          <cell r="I7">
            <v>2006</v>
          </cell>
          <cell r="J7" t="str">
            <v>б/р</v>
          </cell>
          <cell r="K7" t="str">
            <v>ж</v>
          </cell>
          <cell r="L7" t="str">
            <v>МЖ_2</v>
          </cell>
          <cell r="O7" t="str">
            <v>ж 3</v>
          </cell>
          <cell r="Q7">
            <v>0</v>
          </cell>
          <cell r="R7">
            <v>2006</v>
          </cell>
          <cell r="U7">
            <v>350</v>
          </cell>
        </row>
        <row r="8">
          <cell r="E8" t="str">
            <v>23.1</v>
          </cell>
          <cell r="F8">
            <v>1</v>
          </cell>
          <cell r="G8">
            <v>231</v>
          </cell>
          <cell r="H8" t="str">
            <v>Лощев Максим</v>
          </cell>
          <cell r="I8">
            <v>2007</v>
          </cell>
          <cell r="J8" t="str">
            <v>1ю</v>
          </cell>
          <cell r="K8" t="str">
            <v>м</v>
          </cell>
          <cell r="L8" t="str">
            <v>ЮД 14-15_2</v>
          </cell>
          <cell r="O8" t="str">
            <v>м 1</v>
          </cell>
          <cell r="Q8">
            <v>4</v>
          </cell>
          <cell r="R8">
            <v>2007</v>
          </cell>
          <cell r="U8">
            <v>350</v>
          </cell>
        </row>
        <row r="9">
          <cell r="E9" t="str">
            <v>23.2</v>
          </cell>
          <cell r="F9">
            <v>2</v>
          </cell>
          <cell r="G9">
            <v>232</v>
          </cell>
          <cell r="H9" t="str">
            <v>Сергеев Вадим</v>
          </cell>
          <cell r="I9">
            <v>2007</v>
          </cell>
          <cell r="J9" t="str">
            <v>1ю</v>
          </cell>
          <cell r="K9" t="str">
            <v>м</v>
          </cell>
          <cell r="L9" t="str">
            <v>ЮД 14-15_2</v>
          </cell>
          <cell r="O9" t="str">
            <v>м 1</v>
          </cell>
          <cell r="Q9">
            <v>4</v>
          </cell>
          <cell r="R9">
            <v>2007</v>
          </cell>
          <cell r="U9">
            <v>350</v>
          </cell>
        </row>
        <row r="10">
          <cell r="E10" t="str">
            <v>36.1</v>
          </cell>
          <cell r="F10">
            <v>1</v>
          </cell>
          <cell r="G10">
            <v>361</v>
          </cell>
          <cell r="H10" t="str">
            <v>Юшманова Нина</v>
          </cell>
          <cell r="I10">
            <v>2009</v>
          </cell>
          <cell r="J10" t="str">
            <v>1ю</v>
          </cell>
          <cell r="K10" t="str">
            <v>ж</v>
          </cell>
          <cell r="L10" t="str">
            <v>МД 12-13_2</v>
          </cell>
          <cell r="M10">
            <v>2</v>
          </cell>
          <cell r="O10" t="str">
            <v>ж 1</v>
          </cell>
          <cell r="P10">
            <v>1</v>
          </cell>
          <cell r="Q10">
            <v>4</v>
          </cell>
          <cell r="R10">
            <v>2009</v>
          </cell>
          <cell r="S10" t="str">
            <v>МД 12-13_2ж</v>
          </cell>
          <cell r="U10">
            <v>700</v>
          </cell>
        </row>
        <row r="11">
          <cell r="E11" t="str">
            <v>36.2</v>
          </cell>
          <cell r="F11">
            <v>2</v>
          </cell>
          <cell r="G11">
            <v>362</v>
          </cell>
          <cell r="H11" t="str">
            <v>Михайлова Александра</v>
          </cell>
          <cell r="I11">
            <v>2010</v>
          </cell>
          <cell r="J11" t="str">
            <v>1ю</v>
          </cell>
          <cell r="K11" t="str">
            <v>ж</v>
          </cell>
          <cell r="L11" t="str">
            <v>МД 12-13_2</v>
          </cell>
          <cell r="M11">
            <v>1</v>
          </cell>
          <cell r="O11" t="str">
            <v xml:space="preserve"> </v>
          </cell>
          <cell r="P11">
            <v>1</v>
          </cell>
          <cell r="Q11">
            <v>4</v>
          </cell>
          <cell r="R11">
            <v>2010</v>
          </cell>
          <cell r="S11" t="str">
            <v>МД 12-13_2ж</v>
          </cell>
          <cell r="U11">
            <v>350</v>
          </cell>
        </row>
        <row r="12">
          <cell r="E12" t="str">
            <v>36.3</v>
          </cell>
          <cell r="F12">
            <v>3</v>
          </cell>
          <cell r="G12">
            <v>363</v>
          </cell>
          <cell r="H12" t="str">
            <v>Румянцева Эвелина</v>
          </cell>
          <cell r="I12">
            <v>2009</v>
          </cell>
          <cell r="J12" t="str">
            <v>б/р</v>
          </cell>
          <cell r="K12" t="str">
            <v>ж</v>
          </cell>
          <cell r="L12" t="str">
            <v>МД 12-13_2</v>
          </cell>
          <cell r="M12">
            <v>1</v>
          </cell>
          <cell r="O12" t="str">
            <v xml:space="preserve"> </v>
          </cell>
          <cell r="P12">
            <v>1</v>
          </cell>
          <cell r="Q12">
            <v>0</v>
          </cell>
          <cell r="R12">
            <v>2009</v>
          </cell>
          <cell r="S12" t="str">
            <v>МД 12-13_2ж</v>
          </cell>
          <cell r="U12">
            <v>350</v>
          </cell>
        </row>
        <row r="13">
          <cell r="E13" t="str">
            <v>36.4</v>
          </cell>
          <cell r="F13">
            <v>4</v>
          </cell>
          <cell r="G13">
            <v>364</v>
          </cell>
          <cell r="H13" t="str">
            <v>Мурашова Анастасия</v>
          </cell>
          <cell r="I13">
            <v>2008</v>
          </cell>
          <cell r="J13" t="str">
            <v>б/р</v>
          </cell>
          <cell r="K13" t="str">
            <v>ж</v>
          </cell>
          <cell r="L13" t="str">
            <v>ЮД 14-15_2</v>
          </cell>
          <cell r="M13">
            <v>3</v>
          </cell>
          <cell r="N13">
            <v>1</v>
          </cell>
          <cell r="O13" t="str">
            <v>ж 1</v>
          </cell>
          <cell r="P13">
            <v>1</v>
          </cell>
          <cell r="Q13">
            <v>0</v>
          </cell>
          <cell r="R13">
            <v>2008</v>
          </cell>
          <cell r="S13" t="str">
            <v>ЮД 14-15_2ж</v>
          </cell>
          <cell r="U13">
            <v>1050</v>
          </cell>
        </row>
        <row r="14">
          <cell r="E14" t="str">
            <v>7.1</v>
          </cell>
          <cell r="F14">
            <v>1</v>
          </cell>
          <cell r="G14">
            <v>71</v>
          </cell>
          <cell r="H14" t="str">
            <v>Афонькин Тимофей</v>
          </cell>
          <cell r="I14">
            <v>2011</v>
          </cell>
          <cell r="J14" t="str">
            <v>б/р</v>
          </cell>
          <cell r="K14" t="str">
            <v>м</v>
          </cell>
          <cell r="L14" t="str">
            <v>МД 12-13_2</v>
          </cell>
          <cell r="O14" t="str">
            <v>м 1</v>
          </cell>
          <cell r="Q14">
            <v>0</v>
          </cell>
          <cell r="R14">
            <v>2011</v>
          </cell>
          <cell r="U14">
            <v>350</v>
          </cell>
        </row>
        <row r="15">
          <cell r="E15" t="str">
            <v>7.2</v>
          </cell>
          <cell r="F15">
            <v>2</v>
          </cell>
          <cell r="G15">
            <v>72</v>
          </cell>
          <cell r="H15" t="str">
            <v>Спасский Фёдор</v>
          </cell>
          <cell r="I15">
            <v>2010</v>
          </cell>
          <cell r="J15" t="str">
            <v>2ю</v>
          </cell>
          <cell r="K15" t="str">
            <v>м</v>
          </cell>
          <cell r="L15" t="str">
            <v>МД 12-13_2</v>
          </cell>
          <cell r="N15">
            <v>1</v>
          </cell>
          <cell r="O15" t="str">
            <v>м 1</v>
          </cell>
          <cell r="Q15">
            <v>1.2</v>
          </cell>
          <cell r="R15">
            <v>2010</v>
          </cell>
          <cell r="U15">
            <v>700</v>
          </cell>
        </row>
        <row r="16">
          <cell r="E16" t="str">
            <v>7.3</v>
          </cell>
          <cell r="F16">
            <v>3</v>
          </cell>
          <cell r="G16">
            <v>73</v>
          </cell>
          <cell r="H16" t="str">
            <v>Волкова Ульяна</v>
          </cell>
          <cell r="I16">
            <v>2011</v>
          </cell>
          <cell r="J16" t="str">
            <v>б/р</v>
          </cell>
          <cell r="K16" t="str">
            <v>ж</v>
          </cell>
          <cell r="L16" t="str">
            <v>МД 12-13_2</v>
          </cell>
          <cell r="O16" t="str">
            <v>ж 2</v>
          </cell>
          <cell r="P16">
            <v>1</v>
          </cell>
          <cell r="Q16">
            <v>0</v>
          </cell>
          <cell r="R16">
            <v>2011</v>
          </cell>
          <cell r="U16">
            <v>700</v>
          </cell>
        </row>
        <row r="17">
          <cell r="E17" t="str">
            <v>7.4</v>
          </cell>
          <cell r="F17">
            <v>4</v>
          </cell>
          <cell r="G17">
            <v>74</v>
          </cell>
          <cell r="H17" t="str">
            <v>Егорова Маргарита</v>
          </cell>
          <cell r="I17">
            <v>2007</v>
          </cell>
          <cell r="J17" t="str">
            <v>б/р</v>
          </cell>
          <cell r="K17" t="str">
            <v>ж</v>
          </cell>
          <cell r="L17" t="str">
            <v>ЮД 14-15_2</v>
          </cell>
          <cell r="N17">
            <v>1</v>
          </cell>
          <cell r="O17" t="str">
            <v>ж 2</v>
          </cell>
          <cell r="P17">
            <v>1</v>
          </cell>
          <cell r="Q17">
            <v>0</v>
          </cell>
          <cell r="R17">
            <v>2007</v>
          </cell>
          <cell r="U17">
            <v>1050</v>
          </cell>
        </row>
        <row r="18">
          <cell r="E18" t="str">
            <v>7.5</v>
          </cell>
          <cell r="F18">
            <v>5</v>
          </cell>
          <cell r="G18">
            <v>75</v>
          </cell>
          <cell r="H18" t="str">
            <v>Мучник Юлия</v>
          </cell>
          <cell r="I18">
            <v>2010</v>
          </cell>
          <cell r="J18" t="str">
            <v>2ю</v>
          </cell>
          <cell r="K18" t="str">
            <v>ж</v>
          </cell>
          <cell r="L18" t="str">
            <v>МД 12-13_2</v>
          </cell>
          <cell r="O18" t="str">
            <v xml:space="preserve"> </v>
          </cell>
          <cell r="P18">
            <v>1</v>
          </cell>
          <cell r="Q18">
            <v>1.2</v>
          </cell>
          <cell r="R18">
            <v>2010</v>
          </cell>
          <cell r="U18">
            <v>350</v>
          </cell>
        </row>
        <row r="19">
          <cell r="E19" t="str">
            <v>7.6</v>
          </cell>
          <cell r="F19">
            <v>6</v>
          </cell>
          <cell r="G19">
            <v>76</v>
          </cell>
          <cell r="H19" t="str">
            <v>Цуркова Мария</v>
          </cell>
          <cell r="I19">
            <v>2009</v>
          </cell>
          <cell r="J19">
            <v>2</v>
          </cell>
          <cell r="K19" t="str">
            <v>ж</v>
          </cell>
          <cell r="L19" t="str">
            <v>МД 12-13_2</v>
          </cell>
          <cell r="O19" t="str">
            <v xml:space="preserve"> </v>
          </cell>
          <cell r="P19">
            <v>1</v>
          </cell>
          <cell r="Q19">
            <v>12</v>
          </cell>
          <cell r="R19">
            <v>2009</v>
          </cell>
          <cell r="U19">
            <v>350</v>
          </cell>
        </row>
        <row r="20">
          <cell r="E20" t="str">
            <v>37.1</v>
          </cell>
          <cell r="F20">
            <v>1</v>
          </cell>
          <cell r="G20">
            <v>371</v>
          </cell>
          <cell r="H20" t="str">
            <v>Степнов Леонид</v>
          </cell>
          <cell r="I20">
            <v>2009</v>
          </cell>
          <cell r="J20" t="str">
            <v>1ю</v>
          </cell>
          <cell r="K20" t="str">
            <v>м</v>
          </cell>
          <cell r="L20" t="str">
            <v>МД 12-13_2</v>
          </cell>
          <cell r="N20">
            <v>1</v>
          </cell>
          <cell r="O20" t="str">
            <v>м 1</v>
          </cell>
          <cell r="Q20">
            <v>4</v>
          </cell>
          <cell r="R20">
            <v>2009</v>
          </cell>
          <cell r="S20" t="str">
            <v>МД 12-13_2м</v>
          </cell>
          <cell r="U20">
            <v>700</v>
          </cell>
        </row>
        <row r="21">
          <cell r="E21" t="str">
            <v>37.2</v>
          </cell>
          <cell r="F21">
            <v>2</v>
          </cell>
          <cell r="G21">
            <v>372</v>
          </cell>
          <cell r="H21" t="str">
            <v>Тяпков Кирилл</v>
          </cell>
          <cell r="I21">
            <v>2008</v>
          </cell>
          <cell r="J21" t="str">
            <v>б/р</v>
          </cell>
          <cell r="K21" t="str">
            <v>м</v>
          </cell>
          <cell r="L21" t="str">
            <v>ЮД 14-15_2</v>
          </cell>
          <cell r="N21">
            <v>1</v>
          </cell>
          <cell r="O21" t="str">
            <v>м 1</v>
          </cell>
          <cell r="Q21">
            <v>0</v>
          </cell>
          <cell r="R21">
            <v>2008</v>
          </cell>
          <cell r="S21" t="str">
            <v>ЮД 14-15_2м</v>
          </cell>
          <cell r="U21">
            <v>700</v>
          </cell>
        </row>
        <row r="22">
          <cell r="E22" t="str">
            <v>37.3</v>
          </cell>
          <cell r="F22">
            <v>3</v>
          </cell>
          <cell r="G22">
            <v>373</v>
          </cell>
          <cell r="H22" t="str">
            <v>Петрова Алёна</v>
          </cell>
          <cell r="I22">
            <v>2010</v>
          </cell>
          <cell r="J22" t="str">
            <v>б/р</v>
          </cell>
          <cell r="K22" t="str">
            <v>ж</v>
          </cell>
          <cell r="L22" t="str">
            <v>МД 12-13_2</v>
          </cell>
          <cell r="N22">
            <v>1</v>
          </cell>
          <cell r="O22" t="str">
            <v xml:space="preserve"> </v>
          </cell>
          <cell r="Q22">
            <v>0</v>
          </cell>
          <cell r="R22">
            <v>2010</v>
          </cell>
          <cell r="S22" t="str">
            <v>МД 12-13_2ж</v>
          </cell>
          <cell r="U22">
            <v>350</v>
          </cell>
        </row>
        <row r="23">
          <cell r="E23" t="str">
            <v>14.1</v>
          </cell>
          <cell r="F23">
            <v>1</v>
          </cell>
          <cell r="G23">
            <v>141</v>
          </cell>
          <cell r="H23" t="str">
            <v>Хабаров Григорий</v>
          </cell>
          <cell r="I23">
            <v>2010</v>
          </cell>
          <cell r="J23" t="str">
            <v>1ю</v>
          </cell>
          <cell r="K23" t="str">
            <v>м</v>
          </cell>
          <cell r="L23" t="str">
            <v>МД 12-13_2</v>
          </cell>
          <cell r="N23">
            <v>1</v>
          </cell>
          <cell r="O23" t="str">
            <v>м 9</v>
          </cell>
          <cell r="P23">
            <v>1</v>
          </cell>
          <cell r="Q23">
            <v>4</v>
          </cell>
          <cell r="R23">
            <v>2010</v>
          </cell>
          <cell r="U23">
            <v>1050</v>
          </cell>
          <cell r="V23">
            <v>1</v>
          </cell>
        </row>
        <row r="24">
          <cell r="E24" t="str">
            <v>14.2</v>
          </cell>
          <cell r="F24">
            <v>2</v>
          </cell>
          <cell r="G24">
            <v>142</v>
          </cell>
          <cell r="H24" t="str">
            <v>Маштайтис Валерий</v>
          </cell>
          <cell r="I24">
            <v>2010</v>
          </cell>
          <cell r="J24" t="str">
            <v>1ю</v>
          </cell>
          <cell r="K24" t="str">
            <v>м</v>
          </cell>
          <cell r="L24" t="str">
            <v>МД 12-13_2</v>
          </cell>
          <cell r="N24">
            <v>1</v>
          </cell>
          <cell r="O24" t="str">
            <v>м 9</v>
          </cell>
          <cell r="P24">
            <v>1</v>
          </cell>
          <cell r="Q24">
            <v>4</v>
          </cell>
          <cell r="R24">
            <v>2010</v>
          </cell>
          <cell r="U24">
            <v>1050</v>
          </cell>
          <cell r="V24">
            <v>1</v>
          </cell>
        </row>
        <row r="25">
          <cell r="E25" t="str">
            <v>14.3</v>
          </cell>
          <cell r="F25">
            <v>3</v>
          </cell>
          <cell r="G25">
            <v>143</v>
          </cell>
          <cell r="H25" t="str">
            <v>Генне Михаил</v>
          </cell>
          <cell r="I25">
            <v>2009</v>
          </cell>
          <cell r="J25" t="str">
            <v>б/р</v>
          </cell>
          <cell r="K25" t="str">
            <v>м</v>
          </cell>
          <cell r="L25" t="str">
            <v>МД 12-13_2</v>
          </cell>
          <cell r="N25">
            <v>1</v>
          </cell>
          <cell r="O25" t="str">
            <v>м 8</v>
          </cell>
          <cell r="P25">
            <v>1</v>
          </cell>
          <cell r="Q25">
            <v>0</v>
          </cell>
          <cell r="R25">
            <v>2009</v>
          </cell>
          <cell r="U25">
            <v>1050</v>
          </cell>
          <cell r="V25">
            <v>1</v>
          </cell>
        </row>
        <row r="26">
          <cell r="E26" t="str">
            <v>14.4</v>
          </cell>
          <cell r="F26">
            <v>4</v>
          </cell>
          <cell r="G26">
            <v>144</v>
          </cell>
          <cell r="H26" t="str">
            <v>Павлов Иван</v>
          </cell>
          <cell r="I26">
            <v>2010</v>
          </cell>
          <cell r="J26" t="str">
            <v>1ю</v>
          </cell>
          <cell r="K26" t="str">
            <v>м</v>
          </cell>
          <cell r="L26" t="str">
            <v>МД 12-13_2</v>
          </cell>
          <cell r="N26">
            <v>1</v>
          </cell>
          <cell r="O26" t="str">
            <v>м 7</v>
          </cell>
          <cell r="P26">
            <v>1</v>
          </cell>
          <cell r="Q26">
            <v>4</v>
          </cell>
          <cell r="R26">
            <v>2010</v>
          </cell>
          <cell r="U26">
            <v>1050</v>
          </cell>
          <cell r="V26">
            <v>1</v>
          </cell>
        </row>
        <row r="27">
          <cell r="E27" t="str">
            <v>14.5</v>
          </cell>
          <cell r="F27">
            <v>5</v>
          </cell>
          <cell r="G27">
            <v>145</v>
          </cell>
          <cell r="H27" t="str">
            <v>Красноштанова Марина</v>
          </cell>
          <cell r="I27">
            <v>2009</v>
          </cell>
          <cell r="J27" t="str">
            <v>1ю</v>
          </cell>
          <cell r="K27" t="str">
            <v>ж</v>
          </cell>
          <cell r="L27" t="str">
            <v>МД 12-13_2</v>
          </cell>
          <cell r="N27">
            <v>1</v>
          </cell>
          <cell r="O27" t="str">
            <v>ж 6</v>
          </cell>
          <cell r="P27">
            <v>2</v>
          </cell>
          <cell r="Q27">
            <v>4</v>
          </cell>
          <cell r="R27">
            <v>2009</v>
          </cell>
          <cell r="U27">
            <v>1050</v>
          </cell>
          <cell r="V27">
            <v>1</v>
          </cell>
        </row>
        <row r="28">
          <cell r="E28" t="str">
            <v>14.6</v>
          </cell>
          <cell r="F28">
            <v>6</v>
          </cell>
          <cell r="G28">
            <v>146</v>
          </cell>
          <cell r="H28" t="str">
            <v>Носова Ксения</v>
          </cell>
          <cell r="I28">
            <v>2010</v>
          </cell>
          <cell r="J28" t="str">
            <v>1ю</v>
          </cell>
          <cell r="K28" t="str">
            <v>ж</v>
          </cell>
          <cell r="L28" t="str">
            <v>МД 12-13_2</v>
          </cell>
          <cell r="N28">
            <v>1</v>
          </cell>
          <cell r="O28" t="str">
            <v xml:space="preserve"> </v>
          </cell>
          <cell r="P28">
            <v>2</v>
          </cell>
          <cell r="Q28">
            <v>4</v>
          </cell>
          <cell r="R28">
            <v>2010</v>
          </cell>
          <cell r="U28">
            <v>700</v>
          </cell>
          <cell r="V28">
            <v>1</v>
          </cell>
        </row>
        <row r="29">
          <cell r="E29" t="str">
            <v>14.7</v>
          </cell>
          <cell r="F29">
            <v>7</v>
          </cell>
          <cell r="G29">
            <v>147</v>
          </cell>
          <cell r="H29" t="str">
            <v>Гордон Анастасия</v>
          </cell>
          <cell r="I29">
            <v>2010</v>
          </cell>
          <cell r="J29" t="str">
            <v>1ю</v>
          </cell>
          <cell r="K29" t="str">
            <v>ж</v>
          </cell>
          <cell r="L29" t="str">
            <v>МД 12-13_2</v>
          </cell>
          <cell r="N29">
            <v>1</v>
          </cell>
          <cell r="O29" t="str">
            <v>ж 5</v>
          </cell>
          <cell r="P29">
            <v>2</v>
          </cell>
          <cell r="Q29">
            <v>4</v>
          </cell>
          <cell r="R29">
            <v>2010</v>
          </cell>
          <cell r="U29">
            <v>1050</v>
          </cell>
          <cell r="V29">
            <v>1</v>
          </cell>
        </row>
        <row r="30">
          <cell r="E30" t="str">
            <v>14.8</v>
          </cell>
          <cell r="F30">
            <v>8</v>
          </cell>
          <cell r="G30">
            <v>148</v>
          </cell>
          <cell r="H30" t="str">
            <v>Михайлова Софья</v>
          </cell>
          <cell r="I30">
            <v>2010</v>
          </cell>
          <cell r="J30" t="str">
            <v>1ю</v>
          </cell>
          <cell r="K30" t="str">
            <v>ж</v>
          </cell>
          <cell r="L30" t="str">
            <v>МД 12-13_2</v>
          </cell>
          <cell r="N30">
            <v>1</v>
          </cell>
          <cell r="O30" t="str">
            <v>ж 5</v>
          </cell>
          <cell r="P30">
            <v>2</v>
          </cell>
          <cell r="Q30">
            <v>4</v>
          </cell>
          <cell r="R30">
            <v>2010</v>
          </cell>
          <cell r="U30">
            <v>1050</v>
          </cell>
          <cell r="V30">
            <v>1</v>
          </cell>
        </row>
        <row r="31">
          <cell r="E31" t="str">
            <v>14.9</v>
          </cell>
          <cell r="F31">
            <v>9</v>
          </cell>
          <cell r="G31">
            <v>149</v>
          </cell>
          <cell r="H31" t="str">
            <v>Селиверстова Юлия</v>
          </cell>
          <cell r="I31">
            <v>2009</v>
          </cell>
          <cell r="J31" t="str">
            <v>1ю</v>
          </cell>
          <cell r="K31" t="str">
            <v>ж</v>
          </cell>
          <cell r="L31" t="str">
            <v>МД 12-13_2</v>
          </cell>
          <cell r="N31">
            <v>1</v>
          </cell>
          <cell r="O31" t="str">
            <v>ж 6</v>
          </cell>
          <cell r="P31">
            <v>3</v>
          </cell>
          <cell r="Q31">
            <v>4</v>
          </cell>
          <cell r="R31">
            <v>2009</v>
          </cell>
          <cell r="U31">
            <v>1050</v>
          </cell>
          <cell r="V31">
            <v>1</v>
          </cell>
        </row>
        <row r="32">
          <cell r="E32" t="str">
            <v>14.10</v>
          </cell>
          <cell r="F32">
            <v>10</v>
          </cell>
          <cell r="G32">
            <v>150</v>
          </cell>
          <cell r="H32" t="str">
            <v>Богдан Мария</v>
          </cell>
          <cell r="I32">
            <v>2009</v>
          </cell>
          <cell r="J32">
            <v>2</v>
          </cell>
          <cell r="K32" t="str">
            <v>ж</v>
          </cell>
          <cell r="L32" t="str">
            <v>МД 12-13_2</v>
          </cell>
          <cell r="N32">
            <v>1</v>
          </cell>
          <cell r="O32" t="str">
            <v>ж 4</v>
          </cell>
          <cell r="P32">
            <v>3</v>
          </cell>
          <cell r="Q32">
            <v>12</v>
          </cell>
          <cell r="R32">
            <v>2009</v>
          </cell>
          <cell r="U32">
            <v>1050</v>
          </cell>
          <cell r="V32">
            <v>1</v>
          </cell>
        </row>
        <row r="33">
          <cell r="E33" t="str">
            <v>14.11</v>
          </cell>
          <cell r="F33">
            <v>11</v>
          </cell>
          <cell r="G33">
            <v>151</v>
          </cell>
          <cell r="H33" t="str">
            <v>Кузнецова Алина</v>
          </cell>
          <cell r="I33">
            <v>2009</v>
          </cell>
          <cell r="J33" t="str">
            <v>1ю</v>
          </cell>
          <cell r="K33" t="str">
            <v>ж</v>
          </cell>
          <cell r="L33" t="str">
            <v>МД 12-13_2</v>
          </cell>
          <cell r="N33">
            <v>1</v>
          </cell>
          <cell r="O33" t="str">
            <v>ж 4</v>
          </cell>
          <cell r="P33">
            <v>3</v>
          </cell>
          <cell r="Q33">
            <v>4</v>
          </cell>
          <cell r="R33">
            <v>2009</v>
          </cell>
          <cell r="U33">
            <v>1050</v>
          </cell>
          <cell r="V33">
            <v>1</v>
          </cell>
        </row>
        <row r="34">
          <cell r="E34" t="str">
            <v>14.12</v>
          </cell>
          <cell r="F34">
            <v>12</v>
          </cell>
          <cell r="G34">
            <v>152</v>
          </cell>
          <cell r="H34" t="str">
            <v>Федоренко Анна</v>
          </cell>
          <cell r="I34">
            <v>2010</v>
          </cell>
          <cell r="J34" t="str">
            <v>1ю</v>
          </cell>
          <cell r="K34" t="str">
            <v>ж</v>
          </cell>
          <cell r="L34" t="str">
            <v>МД 12-13_2</v>
          </cell>
          <cell r="N34">
            <v>1</v>
          </cell>
          <cell r="O34" t="str">
            <v>ж 3</v>
          </cell>
          <cell r="P34">
            <v>3</v>
          </cell>
          <cell r="Q34">
            <v>4</v>
          </cell>
          <cell r="R34">
            <v>2010</v>
          </cell>
          <cell r="U34">
            <v>1050</v>
          </cell>
          <cell r="V34">
            <v>1</v>
          </cell>
        </row>
        <row r="35">
          <cell r="E35" t="str">
            <v>14.13</v>
          </cell>
          <cell r="F35">
            <v>13</v>
          </cell>
          <cell r="G35">
            <v>153</v>
          </cell>
          <cell r="H35" t="str">
            <v>Коркин Ярослав</v>
          </cell>
          <cell r="I35">
            <v>2009</v>
          </cell>
          <cell r="J35" t="str">
            <v>1ю</v>
          </cell>
          <cell r="K35" t="str">
            <v>м</v>
          </cell>
          <cell r="L35" t="str">
            <v>МД 12-13_2</v>
          </cell>
          <cell r="N35">
            <v>1</v>
          </cell>
          <cell r="O35" t="str">
            <v>м 2</v>
          </cell>
          <cell r="P35">
            <v>4</v>
          </cell>
          <cell r="Q35">
            <v>4</v>
          </cell>
          <cell r="R35">
            <v>2009</v>
          </cell>
          <cell r="U35">
            <v>1050</v>
          </cell>
          <cell r="V35">
            <v>1</v>
          </cell>
        </row>
        <row r="36">
          <cell r="E36" t="str">
            <v>14.14</v>
          </cell>
          <cell r="F36">
            <v>14</v>
          </cell>
          <cell r="G36">
            <v>154</v>
          </cell>
          <cell r="H36" t="str">
            <v>Прудниченков Алексей</v>
          </cell>
          <cell r="I36">
            <v>2010</v>
          </cell>
          <cell r="J36" t="str">
            <v>1ю</v>
          </cell>
          <cell r="K36" t="str">
            <v>м</v>
          </cell>
          <cell r="L36" t="str">
            <v>МД 12-13_2</v>
          </cell>
          <cell r="N36">
            <v>1</v>
          </cell>
          <cell r="O36" t="str">
            <v>м 1</v>
          </cell>
          <cell r="P36">
            <v>4</v>
          </cell>
          <cell r="Q36">
            <v>4</v>
          </cell>
          <cell r="R36">
            <v>2010</v>
          </cell>
          <cell r="U36">
            <v>1050</v>
          </cell>
          <cell r="V36">
            <v>1</v>
          </cell>
        </row>
        <row r="37">
          <cell r="E37" t="str">
            <v>14.15</v>
          </cell>
          <cell r="F37">
            <v>15</v>
          </cell>
          <cell r="G37">
            <v>155</v>
          </cell>
          <cell r="H37" t="str">
            <v>Мельников Владислав А.</v>
          </cell>
          <cell r="I37">
            <v>2010</v>
          </cell>
          <cell r="J37" t="str">
            <v>1ю</v>
          </cell>
          <cell r="K37" t="str">
            <v>м</v>
          </cell>
          <cell r="L37" t="str">
            <v>МД 12-13_2</v>
          </cell>
          <cell r="N37">
            <v>1</v>
          </cell>
          <cell r="O37" t="str">
            <v>м 1</v>
          </cell>
          <cell r="P37">
            <v>4</v>
          </cell>
          <cell r="Q37">
            <v>4</v>
          </cell>
          <cell r="R37">
            <v>2010</v>
          </cell>
          <cell r="U37">
            <v>1050</v>
          </cell>
          <cell r="V37">
            <v>1</v>
          </cell>
        </row>
        <row r="38">
          <cell r="E38" t="str">
            <v>14.16</v>
          </cell>
          <cell r="F38">
            <v>16</v>
          </cell>
          <cell r="G38">
            <v>156</v>
          </cell>
          <cell r="H38" t="str">
            <v>Чикишев Никита</v>
          </cell>
          <cell r="I38">
            <v>2010</v>
          </cell>
          <cell r="J38" t="str">
            <v>б/р</v>
          </cell>
          <cell r="K38" t="str">
            <v>м</v>
          </cell>
          <cell r="L38" t="str">
            <v>МД 12-13_2</v>
          </cell>
          <cell r="N38">
            <v>1</v>
          </cell>
          <cell r="O38" t="str">
            <v>м 2</v>
          </cell>
          <cell r="P38">
            <v>4</v>
          </cell>
          <cell r="Q38">
            <v>0</v>
          </cell>
          <cell r="R38">
            <v>2010</v>
          </cell>
          <cell r="U38">
            <v>1050</v>
          </cell>
          <cell r="V38">
            <v>1</v>
          </cell>
        </row>
        <row r="39">
          <cell r="E39" t="str">
            <v>14.17</v>
          </cell>
          <cell r="F39">
            <v>17</v>
          </cell>
          <cell r="G39">
            <v>157</v>
          </cell>
          <cell r="H39" t="str">
            <v>Синицин Глеб</v>
          </cell>
          <cell r="I39">
            <v>2010</v>
          </cell>
          <cell r="J39" t="str">
            <v>б/р</v>
          </cell>
          <cell r="K39" t="str">
            <v>м</v>
          </cell>
          <cell r="L39" t="str">
            <v>МД 12-13_2</v>
          </cell>
          <cell r="N39">
            <v>1</v>
          </cell>
          <cell r="O39" t="str">
            <v>м 7</v>
          </cell>
          <cell r="Q39">
            <v>0</v>
          </cell>
          <cell r="R39">
            <v>2010</v>
          </cell>
          <cell r="U39">
            <v>700</v>
          </cell>
          <cell r="V39">
            <v>1</v>
          </cell>
        </row>
        <row r="40">
          <cell r="E40" t="str">
            <v>14.18</v>
          </cell>
          <cell r="F40">
            <v>18</v>
          </cell>
          <cell r="G40">
            <v>158</v>
          </cell>
          <cell r="H40" t="str">
            <v>Евдокимов Владислав</v>
          </cell>
          <cell r="I40">
            <v>2010</v>
          </cell>
          <cell r="J40" t="str">
            <v>б/р</v>
          </cell>
          <cell r="K40" t="str">
            <v>м</v>
          </cell>
          <cell r="L40" t="str">
            <v>МД 12-13_2</v>
          </cell>
          <cell r="N40">
            <v>1</v>
          </cell>
          <cell r="O40" t="str">
            <v>м 8</v>
          </cell>
          <cell r="Q40">
            <v>0</v>
          </cell>
          <cell r="R40">
            <v>2010</v>
          </cell>
          <cell r="U40">
            <v>700</v>
          </cell>
          <cell r="V40">
            <v>1</v>
          </cell>
        </row>
        <row r="41">
          <cell r="E41" t="str">
            <v>14.19</v>
          </cell>
          <cell r="F41">
            <v>19</v>
          </cell>
          <cell r="G41">
            <v>159</v>
          </cell>
          <cell r="H41" t="str">
            <v>Николаева Полина</v>
          </cell>
          <cell r="I41">
            <v>2009</v>
          </cell>
          <cell r="J41" t="str">
            <v>1ю</v>
          </cell>
          <cell r="K41" t="str">
            <v>ж</v>
          </cell>
          <cell r="L41" t="str">
            <v>МД 12-13_2</v>
          </cell>
          <cell r="N41">
            <v>1</v>
          </cell>
          <cell r="O41" t="str">
            <v xml:space="preserve"> </v>
          </cell>
          <cell r="Q41">
            <v>4</v>
          </cell>
          <cell r="R41">
            <v>2009</v>
          </cell>
          <cell r="U41">
            <v>350</v>
          </cell>
          <cell r="V41">
            <v>1</v>
          </cell>
        </row>
        <row r="42">
          <cell r="E42" t="str">
            <v>14.20</v>
          </cell>
          <cell r="F42">
            <v>20</v>
          </cell>
          <cell r="G42">
            <v>160</v>
          </cell>
          <cell r="H42" t="str">
            <v>Петрова Валерия</v>
          </cell>
          <cell r="I42">
            <v>2009</v>
          </cell>
          <cell r="J42">
            <v>2</v>
          </cell>
          <cell r="K42" t="str">
            <v>ж</v>
          </cell>
          <cell r="L42" t="str">
            <v>МД 12-13_2</v>
          </cell>
          <cell r="O42" t="str">
            <v>ж 3</v>
          </cell>
          <cell r="Q42">
            <v>12</v>
          </cell>
          <cell r="R42">
            <v>2009</v>
          </cell>
          <cell r="U42">
            <v>350</v>
          </cell>
          <cell r="V42">
            <v>1</v>
          </cell>
        </row>
        <row r="43">
          <cell r="E43" t="str">
            <v>11.1</v>
          </cell>
          <cell r="F43">
            <v>1</v>
          </cell>
          <cell r="G43">
            <v>111</v>
          </cell>
          <cell r="H43" t="str">
            <v>Камалетдинов Никита</v>
          </cell>
          <cell r="I43">
            <v>2004</v>
          </cell>
          <cell r="J43" t="str">
            <v>б/р</v>
          </cell>
          <cell r="K43" t="str">
            <v>м</v>
          </cell>
          <cell r="L43" t="str">
            <v>МЖ_2</v>
          </cell>
          <cell r="N43">
            <v>1</v>
          </cell>
          <cell r="O43" t="str">
            <v>м 3</v>
          </cell>
          <cell r="Q43">
            <v>0</v>
          </cell>
          <cell r="R43">
            <v>2004</v>
          </cell>
          <cell r="U43">
            <v>700</v>
          </cell>
          <cell r="V43">
            <v>1</v>
          </cell>
        </row>
        <row r="44">
          <cell r="E44" t="str">
            <v>11.2</v>
          </cell>
          <cell r="F44">
            <v>2</v>
          </cell>
          <cell r="G44">
            <v>112</v>
          </cell>
          <cell r="H44" t="str">
            <v>Данилова Арина</v>
          </cell>
          <cell r="I44">
            <v>2007</v>
          </cell>
          <cell r="J44">
            <v>2</v>
          </cell>
          <cell r="K44" t="str">
            <v>ж</v>
          </cell>
          <cell r="L44" t="str">
            <v>ЮД 14-15_2</v>
          </cell>
          <cell r="N44">
            <v>1</v>
          </cell>
          <cell r="O44" t="str">
            <v xml:space="preserve"> </v>
          </cell>
          <cell r="Q44">
            <v>12</v>
          </cell>
          <cell r="R44">
            <v>2007</v>
          </cell>
          <cell r="U44">
            <v>350</v>
          </cell>
          <cell r="V44">
            <v>1</v>
          </cell>
        </row>
        <row r="45">
          <cell r="E45" t="str">
            <v>11.3</v>
          </cell>
          <cell r="F45">
            <v>3</v>
          </cell>
          <cell r="G45">
            <v>113</v>
          </cell>
          <cell r="H45" t="str">
            <v>Шехтман Илья</v>
          </cell>
          <cell r="I45">
            <v>2004</v>
          </cell>
          <cell r="J45">
            <v>2</v>
          </cell>
          <cell r="K45" t="str">
            <v>м</v>
          </cell>
          <cell r="L45" t="str">
            <v>МЖ_2</v>
          </cell>
          <cell r="O45" t="str">
            <v>м 3</v>
          </cell>
          <cell r="Q45">
            <v>12</v>
          </cell>
          <cell r="R45">
            <v>2004</v>
          </cell>
          <cell r="U45">
            <v>350</v>
          </cell>
          <cell r="V45">
            <v>1</v>
          </cell>
        </row>
        <row r="46">
          <cell r="E46" t="str">
            <v>11.4</v>
          </cell>
          <cell r="F46">
            <v>4</v>
          </cell>
          <cell r="G46">
            <v>114</v>
          </cell>
          <cell r="H46" t="str">
            <v>Свеклин Андрей</v>
          </cell>
          <cell r="I46">
            <v>2008</v>
          </cell>
          <cell r="J46" t="str">
            <v>б/р</v>
          </cell>
          <cell r="K46" t="str">
            <v>м</v>
          </cell>
          <cell r="L46" t="str">
            <v>ЮД 14-15_2</v>
          </cell>
          <cell r="N46">
            <v>1</v>
          </cell>
          <cell r="O46" t="str">
            <v xml:space="preserve"> </v>
          </cell>
          <cell r="Q46">
            <v>0</v>
          </cell>
          <cell r="R46">
            <v>2008</v>
          </cell>
          <cell r="U46">
            <v>350</v>
          </cell>
          <cell r="V46">
            <v>1</v>
          </cell>
        </row>
        <row r="47">
          <cell r="E47" t="str">
            <v>11.5</v>
          </cell>
          <cell r="F47">
            <v>5</v>
          </cell>
          <cell r="G47">
            <v>115</v>
          </cell>
          <cell r="H47" t="str">
            <v>Свеклина София</v>
          </cell>
          <cell r="I47">
            <v>2005</v>
          </cell>
          <cell r="J47" t="str">
            <v>б/р</v>
          </cell>
          <cell r="K47" t="str">
            <v>ж</v>
          </cell>
          <cell r="L47" t="str">
            <v>МЖ_2</v>
          </cell>
          <cell r="N47">
            <v>1</v>
          </cell>
          <cell r="O47" t="str">
            <v xml:space="preserve"> </v>
          </cell>
          <cell r="Q47">
            <v>0</v>
          </cell>
          <cell r="R47">
            <v>2005</v>
          </cell>
          <cell r="U47">
            <v>350</v>
          </cell>
          <cell r="V47">
            <v>1</v>
          </cell>
        </row>
        <row r="48">
          <cell r="E48" t="str">
            <v>12.1</v>
          </cell>
          <cell r="F48">
            <v>1</v>
          </cell>
          <cell r="G48">
            <v>121</v>
          </cell>
          <cell r="H48" t="str">
            <v>Иванов Николай К.</v>
          </cell>
          <cell r="I48">
            <v>2010</v>
          </cell>
          <cell r="J48" t="str">
            <v>б/р</v>
          </cell>
          <cell r="K48" t="str">
            <v>м</v>
          </cell>
          <cell r="L48" t="str">
            <v>МД 12-13_2</v>
          </cell>
          <cell r="N48">
            <v>1</v>
          </cell>
          <cell r="O48" t="str">
            <v xml:space="preserve"> </v>
          </cell>
          <cell r="Q48">
            <v>0</v>
          </cell>
          <cell r="R48">
            <v>2010</v>
          </cell>
          <cell r="U48">
            <v>350</v>
          </cell>
          <cell r="V48">
            <v>1</v>
          </cell>
        </row>
        <row r="49">
          <cell r="E49" t="str">
            <v>12.2</v>
          </cell>
          <cell r="F49">
            <v>2</v>
          </cell>
          <cell r="G49">
            <v>122</v>
          </cell>
          <cell r="H49" t="str">
            <v>Сергеева Анастасия</v>
          </cell>
          <cell r="I49">
            <v>2010</v>
          </cell>
          <cell r="J49" t="str">
            <v>2ю</v>
          </cell>
          <cell r="K49" t="str">
            <v>ж</v>
          </cell>
          <cell r="L49" t="str">
            <v>МД 12-13_2</v>
          </cell>
          <cell r="N49">
            <v>1</v>
          </cell>
          <cell r="O49" t="str">
            <v xml:space="preserve"> </v>
          </cell>
          <cell r="Q49">
            <v>1.2</v>
          </cell>
          <cell r="R49">
            <v>2010</v>
          </cell>
          <cell r="U49">
            <v>350</v>
          </cell>
          <cell r="V49">
            <v>1</v>
          </cell>
        </row>
        <row r="50">
          <cell r="E50" t="str">
            <v>12.3</v>
          </cell>
          <cell r="F50">
            <v>3</v>
          </cell>
          <cell r="G50">
            <v>123</v>
          </cell>
          <cell r="H50" t="str">
            <v>Евтушенко Виктория</v>
          </cell>
          <cell r="I50">
            <v>2009</v>
          </cell>
          <cell r="J50" t="str">
            <v>2ю</v>
          </cell>
          <cell r="K50" t="str">
            <v>ж</v>
          </cell>
          <cell r="L50" t="str">
            <v>МД 12-13_2</v>
          </cell>
          <cell r="N50">
            <v>1</v>
          </cell>
          <cell r="O50" t="str">
            <v xml:space="preserve"> </v>
          </cell>
          <cell r="Q50">
            <v>1.2</v>
          </cell>
          <cell r="R50">
            <v>2009</v>
          </cell>
          <cell r="U50">
            <v>350</v>
          </cell>
          <cell r="V50">
            <v>1</v>
          </cell>
        </row>
        <row r="51">
          <cell r="E51" t="str">
            <v>12.4</v>
          </cell>
          <cell r="F51">
            <v>4</v>
          </cell>
          <cell r="G51">
            <v>124</v>
          </cell>
          <cell r="H51" t="str">
            <v>Климов Даниил</v>
          </cell>
          <cell r="I51">
            <v>2008</v>
          </cell>
          <cell r="J51" t="str">
            <v>2ю</v>
          </cell>
          <cell r="K51" t="str">
            <v>м</v>
          </cell>
          <cell r="L51" t="str">
            <v>ЮД 14-15_2</v>
          </cell>
          <cell r="N51">
            <v>1</v>
          </cell>
          <cell r="O51" t="str">
            <v xml:space="preserve"> </v>
          </cell>
          <cell r="Q51">
            <v>1.2</v>
          </cell>
          <cell r="R51">
            <v>2008</v>
          </cell>
          <cell r="U51">
            <v>350</v>
          </cell>
          <cell r="V51">
            <v>1</v>
          </cell>
        </row>
        <row r="52">
          <cell r="E52" t="str">
            <v>12.5</v>
          </cell>
          <cell r="F52">
            <v>5</v>
          </cell>
          <cell r="G52">
            <v>125</v>
          </cell>
          <cell r="H52" t="str">
            <v>Косов Василий</v>
          </cell>
          <cell r="I52">
            <v>1993</v>
          </cell>
          <cell r="J52">
            <v>2</v>
          </cell>
          <cell r="K52" t="str">
            <v>м</v>
          </cell>
          <cell r="L52" t="str">
            <v>МЖ_2</v>
          </cell>
          <cell r="N52">
            <v>1</v>
          </cell>
          <cell r="O52" t="str">
            <v xml:space="preserve"> </v>
          </cell>
          <cell r="Q52">
            <v>12</v>
          </cell>
          <cell r="R52">
            <v>1993</v>
          </cell>
          <cell r="U52">
            <v>350</v>
          </cell>
          <cell r="V52">
            <v>1</v>
          </cell>
        </row>
        <row r="53">
          <cell r="E53" t="str">
            <v>12.6</v>
          </cell>
          <cell r="F53">
            <v>6</v>
          </cell>
          <cell r="G53">
            <v>126</v>
          </cell>
          <cell r="H53" t="str">
            <v>Николаева Полина</v>
          </cell>
          <cell r="I53">
            <v>2009</v>
          </cell>
          <cell r="J53" t="str">
            <v>1ю</v>
          </cell>
          <cell r="K53" t="str">
            <v>ж</v>
          </cell>
          <cell r="L53" t="str">
            <v>МД 12-13_2</v>
          </cell>
          <cell r="O53" t="str">
            <v>ж 1</v>
          </cell>
          <cell r="Q53">
            <v>4</v>
          </cell>
          <cell r="R53">
            <v>2009</v>
          </cell>
          <cell r="U53">
            <v>350</v>
          </cell>
          <cell r="V53">
            <v>1</v>
          </cell>
        </row>
        <row r="54">
          <cell r="E54" t="str">
            <v>12.7</v>
          </cell>
          <cell r="F54">
            <v>7</v>
          </cell>
          <cell r="G54">
            <v>127</v>
          </cell>
          <cell r="H54" t="str">
            <v>Степанова Майя</v>
          </cell>
          <cell r="I54">
            <v>2008</v>
          </cell>
          <cell r="J54" t="str">
            <v>2ю</v>
          </cell>
          <cell r="K54" t="str">
            <v>ж</v>
          </cell>
          <cell r="L54" t="str">
            <v>ЮД 14-15_2</v>
          </cell>
          <cell r="N54">
            <v>1</v>
          </cell>
          <cell r="O54" t="str">
            <v>ж 1</v>
          </cell>
          <cell r="Q54">
            <v>1.2</v>
          </cell>
          <cell r="R54">
            <v>2008</v>
          </cell>
          <cell r="U54">
            <v>700</v>
          </cell>
          <cell r="V54">
            <v>1</v>
          </cell>
        </row>
        <row r="55">
          <cell r="E55" t="str">
            <v>13.1</v>
          </cell>
          <cell r="F55">
            <v>1</v>
          </cell>
          <cell r="G55">
            <v>131</v>
          </cell>
          <cell r="H55" t="str">
            <v>Ибрагимов Руслан</v>
          </cell>
          <cell r="I55">
            <v>2007</v>
          </cell>
          <cell r="J55">
            <v>2</v>
          </cell>
          <cell r="K55" t="str">
            <v>м</v>
          </cell>
          <cell r="L55" t="str">
            <v>ЮД 14-15_2</v>
          </cell>
          <cell r="Q55">
            <v>12</v>
          </cell>
          <cell r="R55">
            <v>2007</v>
          </cell>
          <cell r="U55">
            <v>0</v>
          </cell>
          <cell r="V55">
            <v>1</v>
          </cell>
        </row>
        <row r="56">
          <cell r="E56" t="str">
            <v>13.2</v>
          </cell>
          <cell r="F56">
            <v>2</v>
          </cell>
          <cell r="G56">
            <v>132</v>
          </cell>
          <cell r="H56" t="str">
            <v>Трунин Даниил</v>
          </cell>
          <cell r="I56">
            <v>2008</v>
          </cell>
          <cell r="J56" t="str">
            <v>б/р</v>
          </cell>
          <cell r="K56" t="str">
            <v>м</v>
          </cell>
          <cell r="L56" t="str">
            <v>ЮД 14-15_2</v>
          </cell>
          <cell r="N56">
            <v>1</v>
          </cell>
          <cell r="Q56">
            <v>0</v>
          </cell>
          <cell r="R56">
            <v>2008</v>
          </cell>
          <cell r="U56">
            <v>350</v>
          </cell>
          <cell r="V56">
            <v>1</v>
          </cell>
        </row>
        <row r="57">
          <cell r="E57" t="str">
            <v>13.3</v>
          </cell>
          <cell r="F57">
            <v>3</v>
          </cell>
          <cell r="G57">
            <v>133</v>
          </cell>
          <cell r="H57" t="str">
            <v>Эллер Константин</v>
          </cell>
          <cell r="I57">
            <v>2008</v>
          </cell>
          <cell r="J57" t="str">
            <v>б/р</v>
          </cell>
          <cell r="K57" t="str">
            <v>м</v>
          </cell>
          <cell r="L57" t="str">
            <v>ЮД 14-15_2</v>
          </cell>
          <cell r="N57">
            <v>1</v>
          </cell>
          <cell r="O57" t="str">
            <v xml:space="preserve"> </v>
          </cell>
          <cell r="Q57">
            <v>0</v>
          </cell>
          <cell r="R57">
            <v>2008</v>
          </cell>
          <cell r="U57">
            <v>350</v>
          </cell>
          <cell r="V57">
            <v>1</v>
          </cell>
        </row>
        <row r="58">
          <cell r="E58" t="str">
            <v>16.1</v>
          </cell>
          <cell r="F58">
            <v>1</v>
          </cell>
          <cell r="G58">
            <v>161</v>
          </cell>
          <cell r="H58" t="str">
            <v>Логачев Андрей</v>
          </cell>
          <cell r="I58">
            <v>2009</v>
          </cell>
          <cell r="J58" t="str">
            <v>б/р</v>
          </cell>
          <cell r="K58" t="str">
            <v>м</v>
          </cell>
          <cell r="L58" t="str">
            <v>МД 12-13_2</v>
          </cell>
          <cell r="O58" t="str">
            <v>м 2</v>
          </cell>
          <cell r="Q58">
            <v>0</v>
          </cell>
          <cell r="R58">
            <v>2009</v>
          </cell>
          <cell r="U58">
            <v>350</v>
          </cell>
          <cell r="V58">
            <v>1</v>
          </cell>
        </row>
        <row r="59">
          <cell r="E59" t="str">
            <v>16.2</v>
          </cell>
          <cell r="F59">
            <v>2</v>
          </cell>
          <cell r="G59">
            <v>162</v>
          </cell>
          <cell r="H59" t="str">
            <v>Толстунов Владимир</v>
          </cell>
          <cell r="I59">
            <v>2008</v>
          </cell>
          <cell r="J59" t="str">
            <v>б/р</v>
          </cell>
          <cell r="K59" t="str">
            <v>м</v>
          </cell>
          <cell r="L59" t="str">
            <v>ЮД 14-15_2</v>
          </cell>
          <cell r="N59">
            <v>1</v>
          </cell>
          <cell r="O59" t="str">
            <v xml:space="preserve"> </v>
          </cell>
          <cell r="P59">
            <v>1</v>
          </cell>
          <cell r="Q59">
            <v>0</v>
          </cell>
          <cell r="R59">
            <v>2008</v>
          </cell>
          <cell r="U59">
            <v>700</v>
          </cell>
          <cell r="V59">
            <v>1</v>
          </cell>
        </row>
        <row r="60">
          <cell r="E60" t="str">
            <v>16.3</v>
          </cell>
          <cell r="F60">
            <v>3</v>
          </cell>
          <cell r="G60">
            <v>163</v>
          </cell>
          <cell r="H60" t="str">
            <v>Петров Алексей</v>
          </cell>
          <cell r="I60">
            <v>2010</v>
          </cell>
          <cell r="J60" t="str">
            <v>1ю</v>
          </cell>
          <cell r="K60" t="str">
            <v>м</v>
          </cell>
          <cell r="L60" t="str">
            <v>МД 12-13_2</v>
          </cell>
          <cell r="N60">
            <v>1</v>
          </cell>
          <cell r="O60" t="str">
            <v>м 2</v>
          </cell>
          <cell r="P60">
            <v>1</v>
          </cell>
          <cell r="Q60">
            <v>4</v>
          </cell>
          <cell r="R60">
            <v>2010</v>
          </cell>
          <cell r="U60">
            <v>1050</v>
          </cell>
          <cell r="V60">
            <v>1</v>
          </cell>
        </row>
        <row r="61">
          <cell r="E61" t="str">
            <v>16.4</v>
          </cell>
          <cell r="F61">
            <v>4</v>
          </cell>
          <cell r="G61">
            <v>164</v>
          </cell>
          <cell r="H61" t="str">
            <v>Курятков Максим</v>
          </cell>
          <cell r="I61">
            <v>2008</v>
          </cell>
          <cell r="J61">
            <v>3</v>
          </cell>
          <cell r="K61" t="str">
            <v>м</v>
          </cell>
          <cell r="L61" t="str">
            <v>ЮД 14-15_2</v>
          </cell>
          <cell r="N61">
            <v>1</v>
          </cell>
          <cell r="O61" t="str">
            <v>м 1</v>
          </cell>
          <cell r="P61">
            <v>1</v>
          </cell>
          <cell r="Q61">
            <v>4</v>
          </cell>
          <cell r="R61">
            <v>2008</v>
          </cell>
          <cell r="U61">
            <v>1050</v>
          </cell>
          <cell r="V61">
            <v>1</v>
          </cell>
        </row>
        <row r="62">
          <cell r="E62" t="str">
            <v>16.5</v>
          </cell>
          <cell r="F62">
            <v>5</v>
          </cell>
          <cell r="G62">
            <v>165</v>
          </cell>
          <cell r="H62" t="str">
            <v>Малютина Полина</v>
          </cell>
          <cell r="I62">
            <v>2007</v>
          </cell>
          <cell r="J62" t="str">
            <v>1ю</v>
          </cell>
          <cell r="K62" t="str">
            <v>ж</v>
          </cell>
          <cell r="L62" t="str">
            <v>ЮД 14-15_2</v>
          </cell>
          <cell r="N62">
            <v>1</v>
          </cell>
          <cell r="O62" t="str">
            <v xml:space="preserve"> </v>
          </cell>
          <cell r="Q62">
            <v>4</v>
          </cell>
          <cell r="R62">
            <v>2007</v>
          </cell>
          <cell r="U62">
            <v>350</v>
          </cell>
          <cell r="V62">
            <v>1</v>
          </cell>
        </row>
        <row r="63">
          <cell r="E63" t="str">
            <v>16.6</v>
          </cell>
          <cell r="F63">
            <v>6</v>
          </cell>
          <cell r="G63">
            <v>166</v>
          </cell>
          <cell r="H63" t="str">
            <v>Свеклин Андрей</v>
          </cell>
          <cell r="I63">
            <v>2008</v>
          </cell>
          <cell r="J63" t="str">
            <v>б/р</v>
          </cell>
          <cell r="K63" t="str">
            <v>м</v>
          </cell>
          <cell r="L63" t="str">
            <v>ЮД 14-15_2</v>
          </cell>
          <cell r="N63">
            <v>1</v>
          </cell>
          <cell r="O63" t="str">
            <v>м 1</v>
          </cell>
          <cell r="P63">
            <v>1</v>
          </cell>
          <cell r="Q63">
            <v>0</v>
          </cell>
          <cell r="R63">
            <v>2008</v>
          </cell>
          <cell r="U63">
            <v>1050</v>
          </cell>
          <cell r="V63">
            <v>1</v>
          </cell>
        </row>
        <row r="64">
          <cell r="E64" t="str">
            <v>16.7</v>
          </cell>
          <cell r="F64">
            <v>7</v>
          </cell>
          <cell r="G64">
            <v>167</v>
          </cell>
          <cell r="H64" t="str">
            <v>Конкин Данил</v>
          </cell>
          <cell r="I64">
            <v>2009</v>
          </cell>
          <cell r="J64" t="str">
            <v>б/р</v>
          </cell>
          <cell r="K64" t="str">
            <v>м</v>
          </cell>
          <cell r="L64" t="str">
            <v>МД 12-13_2</v>
          </cell>
          <cell r="O64" t="str">
            <v xml:space="preserve"> </v>
          </cell>
          <cell r="Q64">
            <v>0</v>
          </cell>
          <cell r="R64">
            <v>2009</v>
          </cell>
          <cell r="U64">
            <v>0</v>
          </cell>
          <cell r="V64">
            <v>1</v>
          </cell>
        </row>
        <row r="65">
          <cell r="E65" t="str">
            <v>16.8</v>
          </cell>
          <cell r="F65">
            <v>8</v>
          </cell>
          <cell r="G65">
            <v>168</v>
          </cell>
          <cell r="H65" t="str">
            <v>Дросенко Татьяна</v>
          </cell>
          <cell r="I65">
            <v>2000</v>
          </cell>
          <cell r="J65">
            <v>3</v>
          </cell>
          <cell r="K65" t="str">
            <v>ж</v>
          </cell>
          <cell r="L65" t="str">
            <v>МЖ_2</v>
          </cell>
          <cell r="N65">
            <v>1</v>
          </cell>
          <cell r="O65" t="str">
            <v>ж 3</v>
          </cell>
          <cell r="Q65">
            <v>4</v>
          </cell>
          <cell r="R65">
            <v>2000</v>
          </cell>
          <cell r="U65">
            <v>700</v>
          </cell>
          <cell r="V65">
            <v>1</v>
          </cell>
        </row>
        <row r="66">
          <cell r="E66" t="str">
            <v>16.9</v>
          </cell>
          <cell r="F66">
            <v>9</v>
          </cell>
          <cell r="G66">
            <v>169</v>
          </cell>
          <cell r="H66" t="str">
            <v>Линейкина Виктория</v>
          </cell>
          <cell r="I66">
            <v>1999</v>
          </cell>
          <cell r="J66" t="str">
            <v>б/р</v>
          </cell>
          <cell r="K66" t="str">
            <v>ж</v>
          </cell>
          <cell r="L66" t="str">
            <v>МЖ_2</v>
          </cell>
          <cell r="N66">
            <v>1</v>
          </cell>
          <cell r="O66" t="str">
            <v>ж 3</v>
          </cell>
          <cell r="Q66">
            <v>0</v>
          </cell>
          <cell r="R66">
            <v>1999</v>
          </cell>
          <cell r="U66">
            <v>700</v>
          </cell>
          <cell r="V66">
            <v>1</v>
          </cell>
        </row>
        <row r="67">
          <cell r="E67" t="str">
            <v>27.1</v>
          </cell>
          <cell r="F67">
            <v>1</v>
          </cell>
          <cell r="G67">
            <v>271</v>
          </cell>
          <cell r="H67" t="str">
            <v>Абрамов Никита</v>
          </cell>
          <cell r="I67">
            <v>2009</v>
          </cell>
          <cell r="J67" t="str">
            <v>2ю</v>
          </cell>
          <cell r="K67" t="str">
            <v>м</v>
          </cell>
          <cell r="L67" t="str">
            <v>МД 12-13_2</v>
          </cell>
          <cell r="N67">
            <v>1</v>
          </cell>
          <cell r="O67" t="str">
            <v>м 1</v>
          </cell>
          <cell r="P67">
            <v>1</v>
          </cell>
          <cell r="Q67">
            <v>1.2</v>
          </cell>
          <cell r="R67">
            <v>2009</v>
          </cell>
          <cell r="U67">
            <v>1050</v>
          </cell>
        </row>
        <row r="68">
          <cell r="E68" t="str">
            <v>27.2</v>
          </cell>
          <cell r="F68">
            <v>2</v>
          </cell>
          <cell r="G68">
            <v>272</v>
          </cell>
          <cell r="H68" t="str">
            <v>Хорольский Марк</v>
          </cell>
          <cell r="I68">
            <v>2010</v>
          </cell>
          <cell r="J68" t="str">
            <v>1ю</v>
          </cell>
          <cell r="K68" t="str">
            <v>м</v>
          </cell>
          <cell r="L68" t="str">
            <v>МД 12-13_2</v>
          </cell>
          <cell r="N68">
            <v>1</v>
          </cell>
          <cell r="O68" t="str">
            <v>м 1</v>
          </cell>
          <cell r="P68">
            <v>1</v>
          </cell>
          <cell r="Q68">
            <v>4</v>
          </cell>
          <cell r="R68">
            <v>2010</v>
          </cell>
          <cell r="U68">
            <v>1050</v>
          </cell>
        </row>
        <row r="69">
          <cell r="E69" t="str">
            <v>27.3</v>
          </cell>
          <cell r="F69">
            <v>3</v>
          </cell>
          <cell r="G69">
            <v>273</v>
          </cell>
          <cell r="H69" t="str">
            <v>Мустафин Арсений</v>
          </cell>
          <cell r="I69">
            <v>2009</v>
          </cell>
          <cell r="J69" t="str">
            <v>1ю</v>
          </cell>
          <cell r="K69" t="str">
            <v>м</v>
          </cell>
          <cell r="L69" t="str">
            <v>МД 12-13_2</v>
          </cell>
          <cell r="N69">
            <v>1</v>
          </cell>
          <cell r="O69" t="str">
            <v>м 2</v>
          </cell>
          <cell r="P69">
            <v>1</v>
          </cell>
          <cell r="Q69">
            <v>4</v>
          </cell>
          <cell r="R69">
            <v>2009</v>
          </cell>
          <cell r="U69">
            <v>1050</v>
          </cell>
        </row>
        <row r="70">
          <cell r="E70" t="str">
            <v>27.4</v>
          </cell>
          <cell r="F70">
            <v>4</v>
          </cell>
          <cell r="G70">
            <v>274</v>
          </cell>
          <cell r="H70" t="str">
            <v>Книгель Никита</v>
          </cell>
          <cell r="I70">
            <v>2009</v>
          </cell>
          <cell r="J70">
            <v>3</v>
          </cell>
          <cell r="K70" t="str">
            <v>м</v>
          </cell>
          <cell r="L70" t="str">
            <v>МД 12-13_2</v>
          </cell>
          <cell r="N70">
            <v>1</v>
          </cell>
          <cell r="O70" t="str">
            <v>м 2</v>
          </cell>
          <cell r="P70">
            <v>1</v>
          </cell>
          <cell r="Q70">
            <v>4</v>
          </cell>
          <cell r="R70">
            <v>2009</v>
          </cell>
          <cell r="U70">
            <v>1050</v>
          </cell>
        </row>
        <row r="71">
          <cell r="E71" t="str">
            <v>27.5</v>
          </cell>
          <cell r="F71">
            <v>5</v>
          </cell>
          <cell r="G71">
            <v>275</v>
          </cell>
          <cell r="H71" t="str">
            <v>Хайруллина Дана</v>
          </cell>
          <cell r="I71">
            <v>2008</v>
          </cell>
          <cell r="J71" t="str">
            <v>1ю</v>
          </cell>
          <cell r="K71" t="str">
            <v>ж</v>
          </cell>
          <cell r="L71" t="str">
            <v>ЮД 14-15_2</v>
          </cell>
          <cell r="N71">
            <v>1</v>
          </cell>
          <cell r="O71" t="str">
            <v>ж 3</v>
          </cell>
          <cell r="Q71">
            <v>4</v>
          </cell>
          <cell r="R71">
            <v>2008</v>
          </cell>
          <cell r="U71">
            <v>700</v>
          </cell>
        </row>
        <row r="72">
          <cell r="E72" t="str">
            <v>27.6</v>
          </cell>
          <cell r="F72">
            <v>6</v>
          </cell>
          <cell r="G72">
            <v>276</v>
          </cell>
          <cell r="H72" t="str">
            <v>Упитис Анастасия</v>
          </cell>
          <cell r="I72">
            <v>2009</v>
          </cell>
          <cell r="J72" t="str">
            <v>б/р</v>
          </cell>
          <cell r="K72" t="str">
            <v>ж</v>
          </cell>
          <cell r="L72" t="str">
            <v>МД 12-13_2</v>
          </cell>
          <cell r="N72">
            <v>1</v>
          </cell>
          <cell r="O72" t="str">
            <v>ж 3</v>
          </cell>
          <cell r="Q72">
            <v>0</v>
          </cell>
          <cell r="R72">
            <v>2009</v>
          </cell>
          <cell r="U72">
            <v>700</v>
          </cell>
        </row>
        <row r="73">
          <cell r="E73" t="str">
            <v>27.7</v>
          </cell>
          <cell r="F73">
            <v>7</v>
          </cell>
          <cell r="G73">
            <v>277</v>
          </cell>
          <cell r="H73" t="str">
            <v>Шинкаренко Агний</v>
          </cell>
          <cell r="I73">
            <v>2010</v>
          </cell>
          <cell r="J73" t="str">
            <v>1ю</v>
          </cell>
          <cell r="K73" t="str">
            <v>м</v>
          </cell>
          <cell r="L73" t="str">
            <v>МД 12-13_2</v>
          </cell>
          <cell r="N73">
            <v>1</v>
          </cell>
          <cell r="O73" t="str">
            <v>м 4</v>
          </cell>
          <cell r="P73">
            <v>2</v>
          </cell>
          <cell r="Q73">
            <v>4</v>
          </cell>
          <cell r="R73">
            <v>2010</v>
          </cell>
          <cell r="U73">
            <v>1050</v>
          </cell>
        </row>
        <row r="74">
          <cell r="E74" t="str">
            <v>27.8</v>
          </cell>
          <cell r="F74">
            <v>8</v>
          </cell>
          <cell r="G74">
            <v>278</v>
          </cell>
          <cell r="H74" t="str">
            <v>Косолапов Лев</v>
          </cell>
          <cell r="I74">
            <v>2009</v>
          </cell>
          <cell r="J74" t="str">
            <v>2ю</v>
          </cell>
          <cell r="K74" t="str">
            <v>м</v>
          </cell>
          <cell r="L74" t="str">
            <v>МД 12-13_2</v>
          </cell>
          <cell r="N74">
            <v>1</v>
          </cell>
          <cell r="O74" t="str">
            <v>м 4</v>
          </cell>
          <cell r="P74">
            <v>2</v>
          </cell>
          <cell r="Q74">
            <v>1.2</v>
          </cell>
          <cell r="R74">
            <v>2009</v>
          </cell>
          <cell r="U74">
            <v>1050</v>
          </cell>
        </row>
        <row r="75">
          <cell r="E75" t="str">
            <v>27.9</v>
          </cell>
          <cell r="F75">
            <v>9</v>
          </cell>
          <cell r="G75">
            <v>279</v>
          </cell>
          <cell r="H75" t="str">
            <v>Мазуров Андрей</v>
          </cell>
          <cell r="I75">
            <v>2010</v>
          </cell>
          <cell r="J75" t="str">
            <v>б/р</v>
          </cell>
          <cell r="K75" t="str">
            <v>м</v>
          </cell>
          <cell r="L75" t="str">
            <v>МД 12-13_2</v>
          </cell>
          <cell r="N75">
            <v>1</v>
          </cell>
          <cell r="O75" t="str">
            <v xml:space="preserve"> </v>
          </cell>
          <cell r="Q75">
            <v>0</v>
          </cell>
          <cell r="R75">
            <v>2010</v>
          </cell>
          <cell r="U75">
            <v>350</v>
          </cell>
        </row>
        <row r="76">
          <cell r="E76" t="str">
            <v>27.10</v>
          </cell>
          <cell r="F76">
            <v>10</v>
          </cell>
          <cell r="G76">
            <v>280</v>
          </cell>
          <cell r="H76" t="str">
            <v>Петров Ярослав Д.</v>
          </cell>
          <cell r="I76">
            <v>2011</v>
          </cell>
          <cell r="J76" t="str">
            <v>1ю</v>
          </cell>
          <cell r="K76" t="str">
            <v>м</v>
          </cell>
          <cell r="L76" t="str">
            <v>МД 12-13_2</v>
          </cell>
          <cell r="O76" t="str">
            <v>м 6</v>
          </cell>
          <cell r="P76">
            <v>2</v>
          </cell>
          <cell r="Q76">
            <v>4</v>
          </cell>
          <cell r="R76">
            <v>2011</v>
          </cell>
          <cell r="U76">
            <v>700</v>
          </cell>
        </row>
        <row r="77">
          <cell r="E77" t="str">
            <v>27.11</v>
          </cell>
          <cell r="F77">
            <v>11</v>
          </cell>
          <cell r="G77">
            <v>281</v>
          </cell>
          <cell r="H77" t="str">
            <v>Рыбакова Ринуаль</v>
          </cell>
          <cell r="I77">
            <v>2010</v>
          </cell>
          <cell r="J77" t="str">
            <v>1ю</v>
          </cell>
          <cell r="K77" t="str">
            <v>ж</v>
          </cell>
          <cell r="L77" t="str">
            <v>МД 12-13_2</v>
          </cell>
          <cell r="N77">
            <v>1</v>
          </cell>
          <cell r="O77" t="str">
            <v>ж 5</v>
          </cell>
          <cell r="P77">
            <v>3</v>
          </cell>
          <cell r="Q77">
            <v>4</v>
          </cell>
          <cell r="R77">
            <v>2010</v>
          </cell>
          <cell r="U77">
            <v>1050</v>
          </cell>
        </row>
        <row r="78">
          <cell r="E78" t="str">
            <v>27.12</v>
          </cell>
          <cell r="F78">
            <v>12</v>
          </cell>
          <cell r="G78">
            <v>282</v>
          </cell>
          <cell r="H78" t="str">
            <v>Мамонова Наталья</v>
          </cell>
          <cell r="I78">
            <v>2002</v>
          </cell>
          <cell r="J78" t="str">
            <v>б/р</v>
          </cell>
          <cell r="K78" t="str">
            <v>ж</v>
          </cell>
          <cell r="L78" t="str">
            <v>МЖ_2</v>
          </cell>
          <cell r="O78" t="str">
            <v>ж 9</v>
          </cell>
          <cell r="Q78">
            <v>0</v>
          </cell>
          <cell r="R78">
            <v>2002</v>
          </cell>
          <cell r="U78">
            <v>350</v>
          </cell>
        </row>
        <row r="79">
          <cell r="E79" t="str">
            <v>27.13</v>
          </cell>
          <cell r="F79">
            <v>13</v>
          </cell>
          <cell r="G79">
            <v>283</v>
          </cell>
          <cell r="H79" t="str">
            <v>Кондрахина Мария</v>
          </cell>
          <cell r="I79">
            <v>2011</v>
          </cell>
          <cell r="J79" t="str">
            <v>1ю</v>
          </cell>
          <cell r="K79" t="str">
            <v>ж</v>
          </cell>
          <cell r="L79" t="str">
            <v>МД 12-13_2</v>
          </cell>
          <cell r="O79" t="str">
            <v>ж 8</v>
          </cell>
          <cell r="P79">
            <v>3</v>
          </cell>
          <cell r="Q79">
            <v>4</v>
          </cell>
          <cell r="R79">
            <v>2011</v>
          </cell>
          <cell r="U79">
            <v>700</v>
          </cell>
        </row>
        <row r="80">
          <cell r="E80" t="str">
            <v>27.14</v>
          </cell>
          <cell r="F80">
            <v>14</v>
          </cell>
          <cell r="G80">
            <v>284</v>
          </cell>
          <cell r="H80" t="str">
            <v>Евстратова Виктория</v>
          </cell>
          <cell r="I80">
            <v>2010</v>
          </cell>
          <cell r="J80" t="str">
            <v>1ю</v>
          </cell>
          <cell r="K80" t="str">
            <v>ж</v>
          </cell>
          <cell r="L80" t="str">
            <v>МД 12-13_2</v>
          </cell>
          <cell r="N80">
            <v>1</v>
          </cell>
          <cell r="O80" t="str">
            <v>ж 5</v>
          </cell>
          <cell r="P80">
            <v>3</v>
          </cell>
          <cell r="Q80">
            <v>4</v>
          </cell>
          <cell r="R80">
            <v>2010</v>
          </cell>
          <cell r="U80">
            <v>1050</v>
          </cell>
        </row>
        <row r="81">
          <cell r="E81" t="str">
            <v>27.15</v>
          </cell>
          <cell r="F81">
            <v>15</v>
          </cell>
          <cell r="G81">
            <v>285</v>
          </cell>
          <cell r="H81" t="str">
            <v>Дмитриева Таисия</v>
          </cell>
          <cell r="I81">
            <v>2011</v>
          </cell>
          <cell r="J81" t="str">
            <v>1ю</v>
          </cell>
          <cell r="K81" t="str">
            <v>ж</v>
          </cell>
          <cell r="L81" t="str">
            <v>МД 12-13_2</v>
          </cell>
          <cell r="O81" t="str">
            <v>ж 8</v>
          </cell>
          <cell r="P81">
            <v>3</v>
          </cell>
          <cell r="Q81">
            <v>4</v>
          </cell>
          <cell r="R81">
            <v>2011</v>
          </cell>
          <cell r="U81">
            <v>700</v>
          </cell>
        </row>
        <row r="82">
          <cell r="E82" t="str">
            <v>27.16</v>
          </cell>
          <cell r="F82">
            <v>16</v>
          </cell>
          <cell r="G82">
            <v>286</v>
          </cell>
          <cell r="H82" t="str">
            <v>Зайцева Ксения</v>
          </cell>
          <cell r="I82">
            <v>2010</v>
          </cell>
          <cell r="J82" t="str">
            <v>1ю</v>
          </cell>
          <cell r="K82" t="str">
            <v>ж</v>
          </cell>
          <cell r="L82" t="str">
            <v>МД 12-13_2</v>
          </cell>
          <cell r="N82">
            <v>1</v>
          </cell>
          <cell r="O82" t="str">
            <v xml:space="preserve"> </v>
          </cell>
          <cell r="Q82">
            <v>4</v>
          </cell>
          <cell r="R82">
            <v>2010</v>
          </cell>
          <cell r="U82">
            <v>350</v>
          </cell>
        </row>
        <row r="83">
          <cell r="E83" t="str">
            <v>27.17</v>
          </cell>
          <cell r="F83">
            <v>17</v>
          </cell>
          <cell r="G83">
            <v>287</v>
          </cell>
          <cell r="H83" t="str">
            <v>Литвиненко Владислав</v>
          </cell>
          <cell r="I83">
            <v>2010</v>
          </cell>
          <cell r="J83" t="str">
            <v>1ю</v>
          </cell>
          <cell r="K83" t="str">
            <v>м</v>
          </cell>
          <cell r="L83" t="str">
            <v>МД 12-13_2</v>
          </cell>
          <cell r="N83">
            <v>1</v>
          </cell>
          <cell r="O83" t="str">
            <v>м 6</v>
          </cell>
          <cell r="P83">
            <v>2</v>
          </cell>
          <cell r="Q83">
            <v>4</v>
          </cell>
          <cell r="R83">
            <v>2010</v>
          </cell>
          <cell r="U83">
            <v>1050</v>
          </cell>
        </row>
        <row r="84">
          <cell r="E84" t="str">
            <v>27.18</v>
          </cell>
          <cell r="F84">
            <v>18</v>
          </cell>
          <cell r="G84">
            <v>288</v>
          </cell>
          <cell r="H84" t="str">
            <v>Капитонова Александра</v>
          </cell>
          <cell r="I84">
            <v>2010</v>
          </cell>
          <cell r="J84" t="str">
            <v>1ю</v>
          </cell>
          <cell r="K84" t="str">
            <v>ж</v>
          </cell>
          <cell r="L84" t="str">
            <v>МД 12-13_2</v>
          </cell>
          <cell r="N84">
            <v>1</v>
          </cell>
          <cell r="O84" t="str">
            <v xml:space="preserve"> </v>
          </cell>
          <cell r="Q84">
            <v>4</v>
          </cell>
          <cell r="R84">
            <v>2010</v>
          </cell>
          <cell r="U84">
            <v>350</v>
          </cell>
        </row>
        <row r="85">
          <cell r="E85" t="str">
            <v>27.19</v>
          </cell>
          <cell r="F85">
            <v>19</v>
          </cell>
          <cell r="G85">
            <v>289</v>
          </cell>
          <cell r="H85" t="str">
            <v>Курышев Мирон</v>
          </cell>
          <cell r="I85">
            <v>2009</v>
          </cell>
          <cell r="J85" t="str">
            <v>1ю</v>
          </cell>
          <cell r="K85" t="str">
            <v>м</v>
          </cell>
          <cell r="L85" t="str">
            <v>МД 12-13_2</v>
          </cell>
          <cell r="N85">
            <v>1</v>
          </cell>
          <cell r="O85" t="str">
            <v xml:space="preserve"> </v>
          </cell>
          <cell r="Q85">
            <v>4</v>
          </cell>
          <cell r="R85">
            <v>2009</v>
          </cell>
          <cell r="U85">
            <v>350</v>
          </cell>
        </row>
        <row r="86">
          <cell r="E86" t="str">
            <v>27.20</v>
          </cell>
          <cell r="F86">
            <v>20</v>
          </cell>
          <cell r="G86">
            <v>290</v>
          </cell>
          <cell r="H86" t="str">
            <v>Федорова Вита</v>
          </cell>
          <cell r="I86">
            <v>2002</v>
          </cell>
          <cell r="J86" t="str">
            <v>б/р</v>
          </cell>
          <cell r="K86" t="str">
            <v>ж</v>
          </cell>
          <cell r="L86" t="str">
            <v>МЖ_2</v>
          </cell>
          <cell r="O86" t="str">
            <v>ж 9</v>
          </cell>
          <cell r="Q86">
            <v>0</v>
          </cell>
          <cell r="R86">
            <v>2002</v>
          </cell>
          <cell r="U86">
            <v>350</v>
          </cell>
        </row>
        <row r="87">
          <cell r="E87" t="str">
            <v>21.1</v>
          </cell>
          <cell r="F87">
            <v>1</v>
          </cell>
          <cell r="G87">
            <v>211</v>
          </cell>
          <cell r="H87" t="str">
            <v>Орлов Александр</v>
          </cell>
          <cell r="I87">
            <v>2010</v>
          </cell>
          <cell r="J87" t="str">
            <v>б/р</v>
          </cell>
          <cell r="K87" t="str">
            <v>м</v>
          </cell>
          <cell r="L87" t="str">
            <v>МД 12-13_2</v>
          </cell>
          <cell r="N87">
            <v>1</v>
          </cell>
          <cell r="O87" t="str">
            <v xml:space="preserve"> </v>
          </cell>
          <cell r="Q87">
            <v>0</v>
          </cell>
          <cell r="R87">
            <v>2010</v>
          </cell>
          <cell r="U87">
            <v>350</v>
          </cell>
        </row>
        <row r="88">
          <cell r="E88" t="str">
            <v>21.2</v>
          </cell>
          <cell r="F88">
            <v>2</v>
          </cell>
          <cell r="G88">
            <v>212</v>
          </cell>
          <cell r="H88" t="str">
            <v>Зайцева Ксения</v>
          </cell>
          <cell r="I88">
            <v>2010</v>
          </cell>
          <cell r="J88" t="str">
            <v>1ю</v>
          </cell>
          <cell r="K88" t="str">
            <v>ж</v>
          </cell>
          <cell r="L88" t="str">
            <v>МД 12-13_2</v>
          </cell>
          <cell r="N88">
            <v>1</v>
          </cell>
          <cell r="O88" t="str">
            <v xml:space="preserve"> </v>
          </cell>
          <cell r="Q88">
            <v>4</v>
          </cell>
          <cell r="R88">
            <v>2010</v>
          </cell>
          <cell r="U88">
            <v>350</v>
          </cell>
        </row>
        <row r="89">
          <cell r="E89" t="str">
            <v>21.3</v>
          </cell>
          <cell r="F89">
            <v>3</v>
          </cell>
          <cell r="G89">
            <v>213</v>
          </cell>
          <cell r="H89" t="str">
            <v>Капитонова Александра</v>
          </cell>
          <cell r="I89">
            <v>2010</v>
          </cell>
          <cell r="J89" t="str">
            <v>1ю</v>
          </cell>
          <cell r="K89" t="str">
            <v>ж</v>
          </cell>
          <cell r="L89" t="str">
            <v>МД 12-13_2</v>
          </cell>
          <cell r="N89">
            <v>1</v>
          </cell>
          <cell r="O89" t="str">
            <v xml:space="preserve"> </v>
          </cell>
          <cell r="Q89">
            <v>4</v>
          </cell>
          <cell r="R89">
            <v>2010</v>
          </cell>
          <cell r="U89">
            <v>350</v>
          </cell>
        </row>
        <row r="90">
          <cell r="E90" t="str">
            <v>21.4</v>
          </cell>
          <cell r="F90">
            <v>4</v>
          </cell>
          <cell r="G90">
            <v>214</v>
          </cell>
          <cell r="H90" t="str">
            <v>Дворецкая Анастасия</v>
          </cell>
          <cell r="I90">
            <v>2012</v>
          </cell>
          <cell r="J90" t="str">
            <v>б/р</v>
          </cell>
          <cell r="K90" t="str">
            <v>ж</v>
          </cell>
          <cell r="L90" t="str">
            <v>МД 12-13_2</v>
          </cell>
          <cell r="N90">
            <v>1</v>
          </cell>
          <cell r="O90" t="str">
            <v xml:space="preserve"> </v>
          </cell>
          <cell r="Q90">
            <v>0</v>
          </cell>
          <cell r="R90">
            <v>2012</v>
          </cell>
          <cell r="U90">
            <v>350</v>
          </cell>
        </row>
        <row r="91">
          <cell r="E91" t="str">
            <v>21.5</v>
          </cell>
          <cell r="F91">
            <v>5</v>
          </cell>
          <cell r="G91">
            <v>215</v>
          </cell>
          <cell r="H91" t="str">
            <v>Мартынов Ярослав</v>
          </cell>
          <cell r="I91">
            <v>2009</v>
          </cell>
          <cell r="J91" t="str">
            <v>1ю</v>
          </cell>
          <cell r="K91" t="str">
            <v>м</v>
          </cell>
          <cell r="L91" t="str">
            <v>МД 12-13_2</v>
          </cell>
          <cell r="N91">
            <v>1</v>
          </cell>
          <cell r="O91" t="str">
            <v xml:space="preserve"> </v>
          </cell>
          <cell r="Q91">
            <v>4</v>
          </cell>
          <cell r="R91">
            <v>2009</v>
          </cell>
          <cell r="U91">
            <v>350</v>
          </cell>
        </row>
        <row r="92">
          <cell r="E92" t="str">
            <v>21.6</v>
          </cell>
          <cell r="F92">
            <v>6</v>
          </cell>
          <cell r="G92">
            <v>216</v>
          </cell>
          <cell r="H92" t="str">
            <v>Барков Ярослав</v>
          </cell>
          <cell r="I92">
            <v>2008</v>
          </cell>
          <cell r="J92" t="str">
            <v>1ю</v>
          </cell>
          <cell r="K92" t="str">
            <v>м</v>
          </cell>
          <cell r="L92" t="str">
            <v>ЮД 14-15_2</v>
          </cell>
          <cell r="N92">
            <v>1</v>
          </cell>
          <cell r="O92" t="str">
            <v xml:space="preserve"> </v>
          </cell>
          <cell r="Q92">
            <v>4</v>
          </cell>
          <cell r="R92">
            <v>2008</v>
          </cell>
          <cell r="U92">
            <v>350</v>
          </cell>
        </row>
        <row r="93">
          <cell r="E93" t="str">
            <v>21.7</v>
          </cell>
          <cell r="F93">
            <v>7</v>
          </cell>
          <cell r="G93">
            <v>217</v>
          </cell>
          <cell r="H93" t="str">
            <v>Курышев Мирон</v>
          </cell>
          <cell r="I93">
            <v>2009</v>
          </cell>
          <cell r="J93" t="str">
            <v>1ю</v>
          </cell>
          <cell r="K93" t="str">
            <v>м</v>
          </cell>
          <cell r="L93" t="str">
            <v>МД 12-13_2</v>
          </cell>
          <cell r="N93">
            <v>1</v>
          </cell>
          <cell r="O93" t="str">
            <v xml:space="preserve"> </v>
          </cell>
          <cell r="Q93">
            <v>4</v>
          </cell>
          <cell r="R93">
            <v>2009</v>
          </cell>
          <cell r="U93">
            <v>350</v>
          </cell>
        </row>
        <row r="94">
          <cell r="E94" t="str">
            <v>21.8</v>
          </cell>
          <cell r="F94">
            <v>8</v>
          </cell>
          <cell r="G94">
            <v>218</v>
          </cell>
          <cell r="H94" t="str">
            <v>Герасимов Георгий</v>
          </cell>
          <cell r="I94">
            <v>2009</v>
          </cell>
          <cell r="J94" t="str">
            <v>б/р</v>
          </cell>
          <cell r="K94" t="str">
            <v>м</v>
          </cell>
          <cell r="L94" t="str">
            <v>МД 12-13_2</v>
          </cell>
          <cell r="N94">
            <v>1</v>
          </cell>
          <cell r="O94" t="str">
            <v xml:space="preserve"> </v>
          </cell>
          <cell r="Q94">
            <v>0</v>
          </cell>
          <cell r="R94">
            <v>2009</v>
          </cell>
          <cell r="U94">
            <v>350</v>
          </cell>
        </row>
        <row r="95">
          <cell r="E95" t="str">
            <v>21.9</v>
          </cell>
          <cell r="F95">
            <v>9</v>
          </cell>
          <cell r="G95">
            <v>219</v>
          </cell>
          <cell r="H95" t="str">
            <v>Герасимов Тимофей</v>
          </cell>
          <cell r="I95">
            <v>2010</v>
          </cell>
          <cell r="J95" t="str">
            <v>б/р</v>
          </cell>
          <cell r="K95" t="str">
            <v>м</v>
          </cell>
          <cell r="L95" t="str">
            <v>МД 12-13_2</v>
          </cell>
          <cell r="N95">
            <v>1</v>
          </cell>
          <cell r="O95" t="str">
            <v xml:space="preserve"> </v>
          </cell>
          <cell r="Q95">
            <v>0</v>
          </cell>
          <cell r="R95">
            <v>2010</v>
          </cell>
          <cell r="U95">
            <v>350</v>
          </cell>
        </row>
        <row r="96">
          <cell r="E96" t="str">
            <v>21.10</v>
          </cell>
          <cell r="F96">
            <v>10</v>
          </cell>
          <cell r="G96">
            <v>220</v>
          </cell>
          <cell r="H96" t="str">
            <v>Палилова Елена</v>
          </cell>
          <cell r="I96">
            <v>2005</v>
          </cell>
          <cell r="J96" t="str">
            <v>1ю</v>
          </cell>
          <cell r="K96" t="str">
            <v>ж</v>
          </cell>
          <cell r="L96" t="str">
            <v>МЖ_2</v>
          </cell>
          <cell r="N96">
            <v>1</v>
          </cell>
          <cell r="O96" t="str">
            <v xml:space="preserve"> </v>
          </cell>
          <cell r="Q96">
            <v>4</v>
          </cell>
          <cell r="R96">
            <v>2005</v>
          </cell>
          <cell r="U96">
            <v>350</v>
          </cell>
        </row>
        <row r="97">
          <cell r="E97" t="str">
            <v>21.11</v>
          </cell>
          <cell r="F97">
            <v>11</v>
          </cell>
          <cell r="G97">
            <v>221</v>
          </cell>
          <cell r="H97" t="str">
            <v>Багдасарян Виктория</v>
          </cell>
          <cell r="I97">
            <v>2004</v>
          </cell>
          <cell r="J97" t="str">
            <v>1ю</v>
          </cell>
          <cell r="K97" t="str">
            <v>ж</v>
          </cell>
          <cell r="L97" t="str">
            <v>МЖ_2</v>
          </cell>
          <cell r="N97">
            <v>1</v>
          </cell>
          <cell r="O97" t="str">
            <v xml:space="preserve"> </v>
          </cell>
          <cell r="Q97">
            <v>4</v>
          </cell>
          <cell r="R97">
            <v>2004</v>
          </cell>
          <cell r="U97">
            <v>350</v>
          </cell>
        </row>
        <row r="98">
          <cell r="E98" t="str">
            <v>21.12</v>
          </cell>
          <cell r="F98">
            <v>12</v>
          </cell>
          <cell r="G98">
            <v>222</v>
          </cell>
          <cell r="H98" t="str">
            <v>Журавская Наталия</v>
          </cell>
          <cell r="I98">
            <v>2008</v>
          </cell>
          <cell r="J98" t="str">
            <v>б/р</v>
          </cell>
          <cell r="K98" t="str">
            <v>ж</v>
          </cell>
          <cell r="L98" t="str">
            <v>ЮД 14-15_2</v>
          </cell>
          <cell r="N98">
            <v>1</v>
          </cell>
          <cell r="O98" t="str">
            <v xml:space="preserve"> </v>
          </cell>
          <cell r="Q98">
            <v>0</v>
          </cell>
          <cell r="R98">
            <v>2008</v>
          </cell>
          <cell r="U98">
            <v>350</v>
          </cell>
        </row>
        <row r="99">
          <cell r="E99" t="str">
            <v>21.13</v>
          </cell>
          <cell r="F99">
            <v>13</v>
          </cell>
          <cell r="G99">
            <v>223</v>
          </cell>
          <cell r="H99" t="str">
            <v>Егорова Варвара</v>
          </cell>
          <cell r="I99">
            <v>2010</v>
          </cell>
          <cell r="J99" t="str">
            <v>б/р</v>
          </cell>
          <cell r="K99" t="str">
            <v>ж</v>
          </cell>
          <cell r="L99" t="str">
            <v>МД 12-13_2</v>
          </cell>
          <cell r="N99">
            <v>1</v>
          </cell>
          <cell r="O99" t="str">
            <v xml:space="preserve"> </v>
          </cell>
          <cell r="Q99">
            <v>0</v>
          </cell>
          <cell r="R99">
            <v>2010</v>
          </cell>
          <cell r="U99">
            <v>350</v>
          </cell>
        </row>
        <row r="100">
          <cell r="E100" t="str">
            <v>21.14</v>
          </cell>
          <cell r="F100">
            <v>14</v>
          </cell>
          <cell r="G100">
            <v>224</v>
          </cell>
          <cell r="H100" t="str">
            <v>Волкова Эльза</v>
          </cell>
          <cell r="I100">
            <v>2011</v>
          </cell>
          <cell r="J100" t="str">
            <v>б/р</v>
          </cell>
          <cell r="K100" t="str">
            <v>ж</v>
          </cell>
          <cell r="L100" t="str">
            <v>МД 12-13_2</v>
          </cell>
          <cell r="N100">
            <v>1</v>
          </cell>
          <cell r="O100" t="str">
            <v xml:space="preserve"> </v>
          </cell>
          <cell r="Q100">
            <v>0</v>
          </cell>
          <cell r="R100">
            <v>2011</v>
          </cell>
          <cell r="U100">
            <v>350</v>
          </cell>
        </row>
        <row r="101">
          <cell r="E101" t="str">
            <v>21.15</v>
          </cell>
          <cell r="F101">
            <v>15</v>
          </cell>
          <cell r="G101">
            <v>225</v>
          </cell>
          <cell r="H101" t="str">
            <v>Ластовский Андрей</v>
          </cell>
          <cell r="I101">
            <v>2008</v>
          </cell>
          <cell r="J101" t="str">
            <v>1ю</v>
          </cell>
          <cell r="K101" t="str">
            <v>м</v>
          </cell>
          <cell r="L101" t="str">
            <v>ЮД 14-15_2</v>
          </cell>
          <cell r="N101">
            <v>1</v>
          </cell>
          <cell r="O101" t="str">
            <v xml:space="preserve"> </v>
          </cell>
          <cell r="Q101">
            <v>4</v>
          </cell>
          <cell r="R101">
            <v>2008</v>
          </cell>
          <cell r="U101">
            <v>350</v>
          </cell>
        </row>
        <row r="102">
          <cell r="E102" t="str">
            <v>21.16</v>
          </cell>
          <cell r="F102">
            <v>16</v>
          </cell>
          <cell r="G102">
            <v>226</v>
          </cell>
          <cell r="H102" t="str">
            <v>Кирьян Александр</v>
          </cell>
          <cell r="I102">
            <v>2010</v>
          </cell>
          <cell r="J102" t="str">
            <v>1ю</v>
          </cell>
          <cell r="K102" t="str">
            <v>м</v>
          </cell>
          <cell r="L102" t="str">
            <v>МД 12-13_2</v>
          </cell>
          <cell r="N102">
            <v>1</v>
          </cell>
          <cell r="O102" t="str">
            <v xml:space="preserve"> </v>
          </cell>
          <cell r="Q102">
            <v>4</v>
          </cell>
          <cell r="R102">
            <v>2010</v>
          </cell>
          <cell r="U102">
            <v>350</v>
          </cell>
        </row>
        <row r="103">
          <cell r="E103" t="str">
            <v>21.17</v>
          </cell>
          <cell r="F103">
            <v>17</v>
          </cell>
          <cell r="G103">
            <v>227</v>
          </cell>
          <cell r="H103" t="str">
            <v>Белкин Данила</v>
          </cell>
          <cell r="I103">
            <v>2007</v>
          </cell>
          <cell r="J103" t="str">
            <v>1ю</v>
          </cell>
          <cell r="K103" t="str">
            <v>м</v>
          </cell>
          <cell r="L103" t="str">
            <v>ЮД 14-15_2</v>
          </cell>
          <cell r="N103">
            <v>1</v>
          </cell>
          <cell r="O103" t="str">
            <v xml:space="preserve"> </v>
          </cell>
          <cell r="Q103">
            <v>4</v>
          </cell>
          <cell r="R103">
            <v>2007</v>
          </cell>
          <cell r="U103">
            <v>350</v>
          </cell>
        </row>
        <row r="104">
          <cell r="E104" t="str">
            <v>21.18</v>
          </cell>
          <cell r="F104">
            <v>18</v>
          </cell>
          <cell r="G104">
            <v>228</v>
          </cell>
          <cell r="H104" t="str">
            <v>Калинин Глеб</v>
          </cell>
          <cell r="I104">
            <v>2009</v>
          </cell>
          <cell r="J104" t="str">
            <v>б/р</v>
          </cell>
          <cell r="K104" t="str">
            <v>м</v>
          </cell>
          <cell r="L104" t="str">
            <v>МД 12-13_2</v>
          </cell>
          <cell r="N104">
            <v>1</v>
          </cell>
          <cell r="O104" t="str">
            <v xml:space="preserve"> </v>
          </cell>
          <cell r="Q104">
            <v>0</v>
          </cell>
          <cell r="R104">
            <v>2009</v>
          </cell>
          <cell r="U104">
            <v>350</v>
          </cell>
        </row>
        <row r="105">
          <cell r="E105" t="str">
            <v>21.19</v>
          </cell>
          <cell r="F105">
            <v>19</v>
          </cell>
          <cell r="G105">
            <v>229</v>
          </cell>
          <cell r="H105" t="str">
            <v>Антонов Артём</v>
          </cell>
          <cell r="I105">
            <v>2008</v>
          </cell>
          <cell r="J105" t="str">
            <v>б/р</v>
          </cell>
          <cell r="K105" t="str">
            <v>м</v>
          </cell>
          <cell r="L105" t="str">
            <v>ЮД 14-15_2</v>
          </cell>
          <cell r="N105">
            <v>1</v>
          </cell>
          <cell r="O105" t="str">
            <v xml:space="preserve"> </v>
          </cell>
          <cell r="Q105">
            <v>0</v>
          </cell>
          <cell r="R105">
            <v>2008</v>
          </cell>
          <cell r="U105">
            <v>350</v>
          </cell>
        </row>
        <row r="106">
          <cell r="E106" t="str">
            <v>42.1</v>
          </cell>
          <cell r="F106">
            <v>1</v>
          </cell>
          <cell r="G106">
            <v>421</v>
          </cell>
          <cell r="H106" t="str">
            <v>Вурье Вячеслав</v>
          </cell>
          <cell r="I106">
            <v>2007</v>
          </cell>
          <cell r="J106" t="str">
            <v>б/р</v>
          </cell>
          <cell r="K106" t="str">
            <v>м</v>
          </cell>
          <cell r="L106" t="str">
            <v>ЮД 14-15_2</v>
          </cell>
          <cell r="N106">
            <v>1</v>
          </cell>
          <cell r="O106" t="str">
            <v>м 6</v>
          </cell>
          <cell r="Q106">
            <v>0</v>
          </cell>
          <cell r="R106">
            <v>2007</v>
          </cell>
          <cell r="S106" t="str">
            <v>ЮД 14-15_2м</v>
          </cell>
          <cell r="U106">
            <v>700</v>
          </cell>
        </row>
        <row r="107">
          <cell r="E107" t="str">
            <v>42.2</v>
          </cell>
          <cell r="F107">
            <v>2</v>
          </cell>
          <cell r="G107">
            <v>422</v>
          </cell>
          <cell r="H107" t="str">
            <v>Галяс Иван</v>
          </cell>
          <cell r="I107">
            <v>2009</v>
          </cell>
          <cell r="J107" t="str">
            <v>2ю</v>
          </cell>
          <cell r="K107" t="str">
            <v>м</v>
          </cell>
          <cell r="L107" t="str">
            <v>МД 12-13_2</v>
          </cell>
          <cell r="N107">
            <v>1</v>
          </cell>
          <cell r="O107" t="str">
            <v>м 4</v>
          </cell>
          <cell r="Q107">
            <v>1.2</v>
          </cell>
          <cell r="R107">
            <v>2009</v>
          </cell>
          <cell r="S107" t="str">
            <v>МД 12-13_2м</v>
          </cell>
          <cell r="U107">
            <v>700</v>
          </cell>
        </row>
        <row r="108">
          <cell r="E108" t="str">
            <v>42.3</v>
          </cell>
          <cell r="F108">
            <v>3</v>
          </cell>
          <cell r="G108">
            <v>423</v>
          </cell>
          <cell r="H108" t="str">
            <v>Милин Никита</v>
          </cell>
          <cell r="I108">
            <v>2007</v>
          </cell>
          <cell r="J108" t="str">
            <v>б/р</v>
          </cell>
          <cell r="K108" t="str">
            <v>м</v>
          </cell>
          <cell r="L108" t="str">
            <v>ЮД 14-15_2</v>
          </cell>
          <cell r="N108">
            <v>1</v>
          </cell>
          <cell r="O108" t="str">
            <v>м 3</v>
          </cell>
          <cell r="Q108">
            <v>0</v>
          </cell>
          <cell r="R108">
            <v>2007</v>
          </cell>
          <cell r="S108" t="str">
            <v>ЮД 14-15_2м</v>
          </cell>
          <cell r="U108">
            <v>700</v>
          </cell>
        </row>
        <row r="109">
          <cell r="E109" t="str">
            <v>42.4</v>
          </cell>
          <cell r="F109">
            <v>4</v>
          </cell>
          <cell r="G109">
            <v>424</v>
          </cell>
          <cell r="H109" t="str">
            <v>Мамонов Иван</v>
          </cell>
          <cell r="I109">
            <v>2007</v>
          </cell>
          <cell r="J109" t="str">
            <v>б/р</v>
          </cell>
          <cell r="K109" t="str">
            <v>м</v>
          </cell>
          <cell r="L109" t="str">
            <v>ЮД 14-15_2</v>
          </cell>
          <cell r="N109">
            <v>1</v>
          </cell>
          <cell r="O109" t="str">
            <v>м 3</v>
          </cell>
          <cell r="Q109">
            <v>0</v>
          </cell>
          <cell r="R109">
            <v>2007</v>
          </cell>
          <cell r="S109" t="str">
            <v>ЮД 14-15_2м</v>
          </cell>
          <cell r="U109">
            <v>700</v>
          </cell>
        </row>
        <row r="110">
          <cell r="E110" t="str">
            <v>42.5</v>
          </cell>
          <cell r="F110">
            <v>5</v>
          </cell>
          <cell r="G110">
            <v>425</v>
          </cell>
          <cell r="H110" t="str">
            <v>Митрофанов Григорий</v>
          </cell>
          <cell r="I110">
            <v>2007</v>
          </cell>
          <cell r="J110" t="str">
            <v>б/р</v>
          </cell>
          <cell r="K110" t="str">
            <v>м</v>
          </cell>
          <cell r="L110" t="str">
            <v>ЮД 14-15_2</v>
          </cell>
          <cell r="N110">
            <v>1</v>
          </cell>
          <cell r="O110" t="str">
            <v>м 4</v>
          </cell>
          <cell r="Q110">
            <v>0</v>
          </cell>
          <cell r="R110">
            <v>2007</v>
          </cell>
          <cell r="S110" t="str">
            <v>ЮД 14-15_2м</v>
          </cell>
          <cell r="U110">
            <v>700</v>
          </cell>
        </row>
        <row r="111">
          <cell r="E111" t="str">
            <v>42.6</v>
          </cell>
          <cell r="F111">
            <v>6</v>
          </cell>
          <cell r="G111">
            <v>426</v>
          </cell>
          <cell r="H111" t="str">
            <v>Старикова Елена</v>
          </cell>
          <cell r="I111">
            <v>2008</v>
          </cell>
          <cell r="J111" t="str">
            <v>б/р</v>
          </cell>
          <cell r="K111" t="str">
            <v>ж</v>
          </cell>
          <cell r="L111" t="str">
            <v>ЮД 14-15_2</v>
          </cell>
          <cell r="N111">
            <v>1</v>
          </cell>
          <cell r="O111" t="str">
            <v>ж 2</v>
          </cell>
          <cell r="Q111">
            <v>0</v>
          </cell>
          <cell r="R111">
            <v>2008</v>
          </cell>
          <cell r="S111" t="str">
            <v>ЮД 14-15_2ж</v>
          </cell>
          <cell r="U111">
            <v>700</v>
          </cell>
        </row>
        <row r="112">
          <cell r="E112" t="str">
            <v>42.7</v>
          </cell>
          <cell r="F112">
            <v>7</v>
          </cell>
          <cell r="G112">
            <v>427</v>
          </cell>
          <cell r="H112" t="str">
            <v>Склюева Мария</v>
          </cell>
          <cell r="I112">
            <v>2007</v>
          </cell>
          <cell r="J112" t="str">
            <v>б/р</v>
          </cell>
          <cell r="K112" t="str">
            <v>ж</v>
          </cell>
          <cell r="L112" t="str">
            <v>ЮД 14-15_2</v>
          </cell>
          <cell r="N112">
            <v>1</v>
          </cell>
          <cell r="O112" t="str">
            <v>ж 1</v>
          </cell>
          <cell r="Q112">
            <v>0</v>
          </cell>
          <cell r="R112">
            <v>2007</v>
          </cell>
          <cell r="S112" t="str">
            <v>ЮД 14-15_2ж</v>
          </cell>
          <cell r="U112">
            <v>700</v>
          </cell>
        </row>
        <row r="113">
          <cell r="E113" t="str">
            <v>42.8</v>
          </cell>
          <cell r="F113">
            <v>8</v>
          </cell>
          <cell r="G113">
            <v>428</v>
          </cell>
          <cell r="H113" t="str">
            <v>Старикова Любовь</v>
          </cell>
          <cell r="I113">
            <v>2005</v>
          </cell>
          <cell r="J113" t="str">
            <v>б/р</v>
          </cell>
          <cell r="K113" t="str">
            <v>ж</v>
          </cell>
          <cell r="L113" t="str">
            <v>МЖ_2</v>
          </cell>
          <cell r="N113">
            <v>1</v>
          </cell>
          <cell r="O113" t="str">
            <v>ж 2</v>
          </cell>
          <cell r="Q113">
            <v>0</v>
          </cell>
          <cell r="R113">
            <v>2005</v>
          </cell>
          <cell r="S113" t="str">
            <v>МЖ_2ж</v>
          </cell>
          <cell r="U113">
            <v>700</v>
          </cell>
        </row>
        <row r="114">
          <cell r="E114" t="str">
            <v>42.9</v>
          </cell>
          <cell r="F114">
            <v>9</v>
          </cell>
          <cell r="G114">
            <v>429</v>
          </cell>
          <cell r="H114" t="str">
            <v>Драмарецкая Полина</v>
          </cell>
          <cell r="I114">
            <v>2007</v>
          </cell>
          <cell r="J114" t="str">
            <v>б/р</v>
          </cell>
          <cell r="K114" t="str">
            <v>ж</v>
          </cell>
          <cell r="L114" t="str">
            <v>ЮД 14-15_2</v>
          </cell>
          <cell r="N114">
            <v>1</v>
          </cell>
          <cell r="O114" t="str">
            <v>ж 1</v>
          </cell>
          <cell r="Q114">
            <v>0</v>
          </cell>
          <cell r="R114">
            <v>2007</v>
          </cell>
          <cell r="S114" t="str">
            <v>ЮД 14-15_2ж</v>
          </cell>
          <cell r="U114">
            <v>700</v>
          </cell>
        </row>
        <row r="115">
          <cell r="E115" t="str">
            <v>42.10</v>
          </cell>
          <cell r="F115">
            <v>10</v>
          </cell>
          <cell r="G115">
            <v>430</v>
          </cell>
          <cell r="H115" t="str">
            <v>Попович Даниил</v>
          </cell>
          <cell r="I115">
            <v>2006</v>
          </cell>
          <cell r="J115">
            <v>2</v>
          </cell>
          <cell r="K115" t="str">
            <v>м</v>
          </cell>
          <cell r="L115" t="str">
            <v>МЖ_2</v>
          </cell>
          <cell r="O115" t="str">
            <v>м 6</v>
          </cell>
          <cell r="Q115">
            <v>12</v>
          </cell>
          <cell r="R115">
            <v>2006</v>
          </cell>
          <cell r="S115" t="str">
            <v>МЖ_2м</v>
          </cell>
          <cell r="U115">
            <v>350</v>
          </cell>
        </row>
        <row r="116">
          <cell r="E116" t="str">
            <v>42.11</v>
          </cell>
          <cell r="F116">
            <v>11</v>
          </cell>
          <cell r="G116">
            <v>431</v>
          </cell>
          <cell r="H116" t="str">
            <v>Гапкалова Мария</v>
          </cell>
          <cell r="I116">
            <v>2001</v>
          </cell>
          <cell r="J116" t="str">
            <v>б/р</v>
          </cell>
          <cell r="K116" t="str">
            <v>ж</v>
          </cell>
          <cell r="L116" t="str">
            <v>МЖ_2</v>
          </cell>
          <cell r="N116">
            <v>1</v>
          </cell>
          <cell r="O116" t="str">
            <v>ж 5</v>
          </cell>
          <cell r="Q116">
            <v>0</v>
          </cell>
          <cell r="R116">
            <v>2001</v>
          </cell>
          <cell r="S116" t="str">
            <v>МЖ_2ж</v>
          </cell>
          <cell r="U116">
            <v>700</v>
          </cell>
        </row>
        <row r="117">
          <cell r="E117" t="str">
            <v>42.12</v>
          </cell>
          <cell r="F117">
            <v>12</v>
          </cell>
          <cell r="G117">
            <v>432</v>
          </cell>
          <cell r="H117" t="str">
            <v>Гордиенко Ирина</v>
          </cell>
          <cell r="I117">
            <v>2006</v>
          </cell>
          <cell r="J117" t="str">
            <v>б/р</v>
          </cell>
          <cell r="K117" t="str">
            <v>ж</v>
          </cell>
          <cell r="L117" t="str">
            <v>МЖ_2</v>
          </cell>
          <cell r="N117">
            <v>1</v>
          </cell>
          <cell r="O117" t="str">
            <v>ж 5</v>
          </cell>
          <cell r="Q117">
            <v>0</v>
          </cell>
          <cell r="R117">
            <v>2006</v>
          </cell>
          <cell r="S117" t="str">
            <v>МЖ_2ж</v>
          </cell>
          <cell r="U117">
            <v>700</v>
          </cell>
        </row>
        <row r="118">
          <cell r="E118" t="str">
            <v>42.13</v>
          </cell>
          <cell r="F118">
            <v>13</v>
          </cell>
          <cell r="G118">
            <v>433</v>
          </cell>
          <cell r="H118" t="str">
            <v>Андреев Александр</v>
          </cell>
          <cell r="I118">
            <v>1997</v>
          </cell>
          <cell r="J118" t="str">
            <v>б/р</v>
          </cell>
          <cell r="K118" t="str">
            <v>м</v>
          </cell>
          <cell r="L118" t="str">
            <v>МЖ_2</v>
          </cell>
          <cell r="N118">
            <v>1</v>
          </cell>
          <cell r="O118" t="str">
            <v xml:space="preserve"> </v>
          </cell>
          <cell r="Q118">
            <v>0</v>
          </cell>
          <cell r="R118">
            <v>1997</v>
          </cell>
          <cell r="S118" t="str">
            <v>МЖ_2м</v>
          </cell>
          <cell r="U118">
            <v>350</v>
          </cell>
        </row>
        <row r="119">
          <cell r="E119" t="str">
            <v>42.14</v>
          </cell>
          <cell r="F119">
            <v>14</v>
          </cell>
          <cell r="G119">
            <v>434</v>
          </cell>
          <cell r="H119" t="str">
            <v>Рябов Вадим</v>
          </cell>
          <cell r="I119">
            <v>2009</v>
          </cell>
          <cell r="J119" t="str">
            <v>б/р</v>
          </cell>
          <cell r="K119" t="str">
            <v>м</v>
          </cell>
          <cell r="L119" t="str">
            <v>МД 12-13_2</v>
          </cell>
          <cell r="N119">
            <v>1</v>
          </cell>
          <cell r="O119" t="str">
            <v>м 7</v>
          </cell>
          <cell r="Q119">
            <v>0</v>
          </cell>
          <cell r="R119">
            <v>2009</v>
          </cell>
          <cell r="S119" t="str">
            <v>МД 12-13_2м</v>
          </cell>
          <cell r="U119">
            <v>700</v>
          </cell>
        </row>
        <row r="120">
          <cell r="E120" t="str">
            <v>42.15</v>
          </cell>
          <cell r="F120">
            <v>15</v>
          </cell>
          <cell r="G120">
            <v>435</v>
          </cell>
          <cell r="H120" t="str">
            <v>Остроградский Михаил</v>
          </cell>
          <cell r="I120">
            <v>2008</v>
          </cell>
          <cell r="J120" t="str">
            <v>б/р</v>
          </cell>
          <cell r="K120" t="str">
            <v>м</v>
          </cell>
          <cell r="L120" t="str">
            <v>ЮД 14-15_2</v>
          </cell>
          <cell r="N120">
            <v>1</v>
          </cell>
          <cell r="O120" t="str">
            <v>м 7</v>
          </cell>
          <cell r="Q120">
            <v>0</v>
          </cell>
          <cell r="R120">
            <v>2008</v>
          </cell>
          <cell r="S120" t="str">
            <v>ЮД 14-15_2м</v>
          </cell>
          <cell r="U120">
            <v>700</v>
          </cell>
        </row>
        <row r="121">
          <cell r="E121" t="str">
            <v>9.1</v>
          </cell>
          <cell r="F121">
            <v>1</v>
          </cell>
          <cell r="G121">
            <v>91</v>
          </cell>
          <cell r="H121" t="str">
            <v>Романова Ева</v>
          </cell>
          <cell r="I121">
            <v>2011</v>
          </cell>
          <cell r="J121" t="str">
            <v>1ю</v>
          </cell>
          <cell r="K121" t="str">
            <v>ж</v>
          </cell>
          <cell r="L121" t="str">
            <v>МД 12-13_2</v>
          </cell>
          <cell r="N121">
            <v>1</v>
          </cell>
          <cell r="O121" t="str">
            <v>ж 1</v>
          </cell>
          <cell r="P121">
            <v>1</v>
          </cell>
          <cell r="Q121">
            <v>4</v>
          </cell>
          <cell r="R121">
            <v>2011</v>
          </cell>
          <cell r="U121">
            <v>1050</v>
          </cell>
        </row>
        <row r="122">
          <cell r="E122" t="str">
            <v>9.2</v>
          </cell>
          <cell r="F122">
            <v>2</v>
          </cell>
          <cell r="G122">
            <v>92</v>
          </cell>
          <cell r="H122" t="str">
            <v>Мишукова Мария</v>
          </cell>
          <cell r="I122">
            <v>2011</v>
          </cell>
          <cell r="J122" t="str">
            <v>1ю</v>
          </cell>
          <cell r="K122" t="str">
            <v>ж</v>
          </cell>
          <cell r="L122" t="str">
            <v>МД 12-13_2</v>
          </cell>
          <cell r="N122">
            <v>1</v>
          </cell>
          <cell r="O122" t="str">
            <v>ж 1</v>
          </cell>
          <cell r="P122">
            <v>1</v>
          </cell>
          <cell r="Q122">
            <v>4</v>
          </cell>
          <cell r="R122">
            <v>2011</v>
          </cell>
          <cell r="U122">
            <v>1050</v>
          </cell>
        </row>
        <row r="123">
          <cell r="E123" t="str">
            <v>9.3</v>
          </cell>
          <cell r="F123">
            <v>3</v>
          </cell>
          <cell r="G123">
            <v>93</v>
          </cell>
          <cell r="H123" t="str">
            <v>Кононенко Вероника</v>
          </cell>
          <cell r="I123">
            <v>2010</v>
          </cell>
          <cell r="J123" t="str">
            <v>1ю</v>
          </cell>
          <cell r="K123" t="str">
            <v>ж</v>
          </cell>
          <cell r="L123" t="str">
            <v>МД 12-13_2</v>
          </cell>
          <cell r="N123">
            <v>1</v>
          </cell>
          <cell r="O123" t="str">
            <v>ж 2</v>
          </cell>
          <cell r="P123">
            <v>1</v>
          </cell>
          <cell r="Q123">
            <v>4</v>
          </cell>
          <cell r="R123">
            <v>2010</v>
          </cell>
          <cell r="U123">
            <v>1050</v>
          </cell>
        </row>
        <row r="124">
          <cell r="E124" t="str">
            <v>9.4</v>
          </cell>
          <cell r="F124">
            <v>4</v>
          </cell>
          <cell r="G124">
            <v>94</v>
          </cell>
          <cell r="H124" t="str">
            <v>Булганина Евгения</v>
          </cell>
          <cell r="I124">
            <v>2010</v>
          </cell>
          <cell r="J124">
            <v>2</v>
          </cell>
          <cell r="K124" t="str">
            <v>ж</v>
          </cell>
          <cell r="L124" t="str">
            <v>МД 12-13_2</v>
          </cell>
          <cell r="N124">
            <v>1</v>
          </cell>
          <cell r="O124" t="str">
            <v>ж 2</v>
          </cell>
          <cell r="P124">
            <v>1</v>
          </cell>
          <cell r="Q124">
            <v>12</v>
          </cell>
          <cell r="R124">
            <v>2010</v>
          </cell>
          <cell r="U124">
            <v>1050</v>
          </cell>
        </row>
        <row r="125">
          <cell r="E125" t="str">
            <v>9.5</v>
          </cell>
          <cell r="F125">
            <v>5</v>
          </cell>
          <cell r="G125">
            <v>95</v>
          </cell>
          <cell r="H125" t="str">
            <v>Савельева Анастасия</v>
          </cell>
          <cell r="I125">
            <v>2009</v>
          </cell>
          <cell r="J125">
            <v>1</v>
          </cell>
          <cell r="K125" t="str">
            <v>ж</v>
          </cell>
          <cell r="L125" t="str">
            <v>МД 12-13_2</v>
          </cell>
          <cell r="N125">
            <v>1</v>
          </cell>
          <cell r="O125" t="str">
            <v>ж 3</v>
          </cell>
          <cell r="P125">
            <v>2</v>
          </cell>
          <cell r="Q125">
            <v>40</v>
          </cell>
          <cell r="R125">
            <v>2009</v>
          </cell>
          <cell r="U125">
            <v>1050</v>
          </cell>
        </row>
        <row r="126">
          <cell r="E126" t="str">
            <v>9.6</v>
          </cell>
          <cell r="F126">
            <v>6</v>
          </cell>
          <cell r="G126">
            <v>96</v>
          </cell>
          <cell r="H126" t="str">
            <v>Баранчеева Мирослава</v>
          </cell>
          <cell r="I126">
            <v>2009</v>
          </cell>
          <cell r="J126">
            <v>2</v>
          </cell>
          <cell r="K126" t="str">
            <v>ж</v>
          </cell>
          <cell r="L126" t="str">
            <v>МД 12-13_2</v>
          </cell>
          <cell r="N126">
            <v>1</v>
          </cell>
          <cell r="O126" t="str">
            <v>ж 3</v>
          </cell>
          <cell r="P126">
            <v>2</v>
          </cell>
          <cell r="Q126">
            <v>12</v>
          </cell>
          <cell r="R126">
            <v>2009</v>
          </cell>
          <cell r="U126">
            <v>1050</v>
          </cell>
        </row>
        <row r="127">
          <cell r="E127" t="str">
            <v>9.7</v>
          </cell>
          <cell r="F127">
            <v>7</v>
          </cell>
          <cell r="G127">
            <v>97</v>
          </cell>
          <cell r="H127" t="str">
            <v>Абдулкадирова Сабина</v>
          </cell>
          <cell r="I127">
            <v>2009</v>
          </cell>
          <cell r="J127">
            <v>2</v>
          </cell>
          <cell r="K127" t="str">
            <v>ж</v>
          </cell>
          <cell r="L127" t="str">
            <v>МД 12-13_2</v>
          </cell>
          <cell r="N127">
            <v>1</v>
          </cell>
          <cell r="O127" t="str">
            <v>ж 4</v>
          </cell>
          <cell r="P127">
            <v>2</v>
          </cell>
          <cell r="Q127">
            <v>12</v>
          </cell>
          <cell r="R127">
            <v>2009</v>
          </cell>
          <cell r="U127">
            <v>1050</v>
          </cell>
        </row>
        <row r="128">
          <cell r="E128" t="str">
            <v>9.8</v>
          </cell>
          <cell r="F128">
            <v>8</v>
          </cell>
          <cell r="G128">
            <v>98</v>
          </cell>
          <cell r="H128" t="str">
            <v>Бочкарева Ольга</v>
          </cell>
          <cell r="I128">
            <v>2008</v>
          </cell>
          <cell r="J128">
            <v>1</v>
          </cell>
          <cell r="K128" t="str">
            <v>ж</v>
          </cell>
          <cell r="L128" t="str">
            <v>ЮД 14-15_2</v>
          </cell>
          <cell r="O128" t="str">
            <v>ж 4</v>
          </cell>
          <cell r="Q128">
            <v>40</v>
          </cell>
          <cell r="R128">
            <v>2008</v>
          </cell>
          <cell r="U128">
            <v>350</v>
          </cell>
        </row>
        <row r="129">
          <cell r="E129" t="str">
            <v>9.9</v>
          </cell>
          <cell r="F129">
            <v>9</v>
          </cell>
          <cell r="G129">
            <v>99</v>
          </cell>
          <cell r="H129" t="str">
            <v>Снеткова Екатерина</v>
          </cell>
          <cell r="I129">
            <v>2008</v>
          </cell>
          <cell r="J129">
            <v>2</v>
          </cell>
          <cell r="K129" t="str">
            <v>ж</v>
          </cell>
          <cell r="L129" t="str">
            <v>ЮД 14-15_2</v>
          </cell>
          <cell r="O129" t="str">
            <v xml:space="preserve"> </v>
          </cell>
          <cell r="P129">
            <v>2</v>
          </cell>
          <cell r="Q129">
            <v>12</v>
          </cell>
          <cell r="R129">
            <v>2008</v>
          </cell>
          <cell r="U129">
            <v>350</v>
          </cell>
        </row>
        <row r="130">
          <cell r="E130" t="str">
            <v>9.10</v>
          </cell>
          <cell r="F130">
            <v>10</v>
          </cell>
          <cell r="G130">
            <v>100</v>
          </cell>
          <cell r="H130" t="str">
            <v>Жигулин Пересвет</v>
          </cell>
          <cell r="I130">
            <v>2010</v>
          </cell>
          <cell r="J130" t="str">
            <v>1ю</v>
          </cell>
          <cell r="K130" t="str">
            <v>м</v>
          </cell>
          <cell r="L130" t="str">
            <v>МД 12-13_2</v>
          </cell>
          <cell r="N130">
            <v>1</v>
          </cell>
          <cell r="O130" t="str">
            <v>м 5</v>
          </cell>
          <cell r="P130">
            <v>3</v>
          </cell>
          <cell r="Q130">
            <v>4</v>
          </cell>
          <cell r="R130">
            <v>2010</v>
          </cell>
          <cell r="U130">
            <v>1050</v>
          </cell>
        </row>
        <row r="131">
          <cell r="E131" t="str">
            <v>9.11</v>
          </cell>
          <cell r="F131">
            <v>11</v>
          </cell>
          <cell r="G131">
            <v>101</v>
          </cell>
          <cell r="H131" t="str">
            <v>Чадов Артём</v>
          </cell>
          <cell r="I131">
            <v>2009</v>
          </cell>
          <cell r="J131">
            <v>2</v>
          </cell>
          <cell r="K131" t="str">
            <v>м</v>
          </cell>
          <cell r="L131" t="str">
            <v>МД 12-13_2</v>
          </cell>
          <cell r="N131">
            <v>1</v>
          </cell>
          <cell r="O131" t="str">
            <v>м 5</v>
          </cell>
          <cell r="P131">
            <v>3</v>
          </cell>
          <cell r="Q131">
            <v>12</v>
          </cell>
          <cell r="R131">
            <v>2009</v>
          </cell>
          <cell r="U131">
            <v>1050</v>
          </cell>
        </row>
        <row r="132">
          <cell r="E132" t="str">
            <v>9.12</v>
          </cell>
          <cell r="F132">
            <v>12</v>
          </cell>
          <cell r="G132">
            <v>102</v>
          </cell>
          <cell r="H132" t="str">
            <v>Лавров Егор</v>
          </cell>
          <cell r="I132">
            <v>2009</v>
          </cell>
          <cell r="J132">
            <v>2</v>
          </cell>
          <cell r="K132" t="str">
            <v>м</v>
          </cell>
          <cell r="L132" t="str">
            <v>МД 12-13_2</v>
          </cell>
          <cell r="N132">
            <v>1</v>
          </cell>
          <cell r="O132" t="str">
            <v>м 6</v>
          </cell>
          <cell r="P132">
            <v>3</v>
          </cell>
          <cell r="Q132">
            <v>12</v>
          </cell>
          <cell r="R132">
            <v>2009</v>
          </cell>
          <cell r="U132">
            <v>1050</v>
          </cell>
        </row>
        <row r="133">
          <cell r="E133" t="str">
            <v>9.13</v>
          </cell>
          <cell r="F133">
            <v>13</v>
          </cell>
          <cell r="G133">
            <v>103</v>
          </cell>
          <cell r="H133" t="str">
            <v>Иванов Глеб</v>
          </cell>
          <cell r="I133">
            <v>2009</v>
          </cell>
          <cell r="J133">
            <v>2</v>
          </cell>
          <cell r="K133" t="str">
            <v>м</v>
          </cell>
          <cell r="L133" t="str">
            <v>МД 12-13_2</v>
          </cell>
          <cell r="N133">
            <v>1</v>
          </cell>
          <cell r="O133" t="str">
            <v>м 6</v>
          </cell>
          <cell r="P133">
            <v>3</v>
          </cell>
          <cell r="Q133">
            <v>12</v>
          </cell>
          <cell r="R133">
            <v>2009</v>
          </cell>
          <cell r="U133">
            <v>1050</v>
          </cell>
        </row>
        <row r="134">
          <cell r="E134" t="str">
            <v>9.14</v>
          </cell>
          <cell r="F134">
            <v>14</v>
          </cell>
          <cell r="G134">
            <v>104</v>
          </cell>
          <cell r="H134" t="str">
            <v>Грибанов Станислав</v>
          </cell>
          <cell r="I134">
            <v>2011</v>
          </cell>
          <cell r="J134" t="str">
            <v>1ю</v>
          </cell>
          <cell r="K134" t="str">
            <v>м</v>
          </cell>
          <cell r="L134" t="str">
            <v>МД 12-13_2</v>
          </cell>
          <cell r="N134">
            <v>1</v>
          </cell>
          <cell r="O134" t="str">
            <v>м 7</v>
          </cell>
          <cell r="P134">
            <v>4</v>
          </cell>
          <cell r="Q134">
            <v>4</v>
          </cell>
          <cell r="R134">
            <v>2011</v>
          </cell>
          <cell r="U134">
            <v>1050</v>
          </cell>
        </row>
        <row r="135">
          <cell r="E135" t="str">
            <v>9.15</v>
          </cell>
          <cell r="F135">
            <v>15</v>
          </cell>
          <cell r="G135">
            <v>105</v>
          </cell>
          <cell r="H135" t="str">
            <v>Санников Даниил</v>
          </cell>
          <cell r="I135">
            <v>2010</v>
          </cell>
          <cell r="J135" t="str">
            <v>1ю</v>
          </cell>
          <cell r="K135" t="str">
            <v>м</v>
          </cell>
          <cell r="L135" t="str">
            <v>МД 12-13_2</v>
          </cell>
          <cell r="N135">
            <v>1</v>
          </cell>
          <cell r="O135" t="str">
            <v>м 7</v>
          </cell>
          <cell r="P135">
            <v>4</v>
          </cell>
          <cell r="Q135">
            <v>4</v>
          </cell>
          <cell r="R135">
            <v>2010</v>
          </cell>
          <cell r="U135">
            <v>1050</v>
          </cell>
        </row>
        <row r="136">
          <cell r="E136" t="str">
            <v>9.16</v>
          </cell>
          <cell r="F136">
            <v>16</v>
          </cell>
          <cell r="G136">
            <v>106</v>
          </cell>
          <cell r="H136" t="str">
            <v>Снетков Никита</v>
          </cell>
          <cell r="I136">
            <v>2010</v>
          </cell>
          <cell r="J136" t="str">
            <v>1ю</v>
          </cell>
          <cell r="K136" t="str">
            <v>м</v>
          </cell>
          <cell r="L136" t="str">
            <v>МД 12-13_2</v>
          </cell>
          <cell r="N136">
            <v>1</v>
          </cell>
          <cell r="O136" t="str">
            <v>м 8</v>
          </cell>
          <cell r="P136">
            <v>4</v>
          </cell>
          <cell r="Q136">
            <v>4</v>
          </cell>
          <cell r="R136">
            <v>2010</v>
          </cell>
          <cell r="U136">
            <v>1050</v>
          </cell>
        </row>
        <row r="137">
          <cell r="E137" t="str">
            <v>9.17</v>
          </cell>
          <cell r="F137">
            <v>17</v>
          </cell>
          <cell r="G137">
            <v>107</v>
          </cell>
          <cell r="H137" t="str">
            <v>Сергеенко Никита</v>
          </cell>
          <cell r="I137">
            <v>2010</v>
          </cell>
          <cell r="J137" t="str">
            <v>б/р</v>
          </cell>
          <cell r="K137" t="str">
            <v>м</v>
          </cell>
          <cell r="L137" t="str">
            <v>МД 12-13_2</v>
          </cell>
          <cell r="N137">
            <v>1</v>
          </cell>
          <cell r="O137" t="str">
            <v>м 8</v>
          </cell>
          <cell r="P137">
            <v>4</v>
          </cell>
          <cell r="Q137">
            <v>0</v>
          </cell>
          <cell r="R137">
            <v>2010</v>
          </cell>
          <cell r="U137">
            <v>1050</v>
          </cell>
        </row>
        <row r="138">
          <cell r="E138" t="str">
            <v>9.18</v>
          </cell>
          <cell r="F138">
            <v>18</v>
          </cell>
          <cell r="G138">
            <v>108</v>
          </cell>
          <cell r="H138" t="str">
            <v>Завьялов Александр</v>
          </cell>
          <cell r="I138">
            <v>2010</v>
          </cell>
          <cell r="J138" t="str">
            <v>1ю</v>
          </cell>
          <cell r="K138" t="str">
            <v>м</v>
          </cell>
          <cell r="L138" t="str">
            <v>МД 12-13_2</v>
          </cell>
          <cell r="N138">
            <v>1</v>
          </cell>
          <cell r="O138" t="str">
            <v>м 9</v>
          </cell>
          <cell r="Q138">
            <v>4</v>
          </cell>
          <cell r="R138">
            <v>2010</v>
          </cell>
          <cell r="U138">
            <v>700</v>
          </cell>
        </row>
        <row r="139">
          <cell r="E139" t="str">
            <v>9.19</v>
          </cell>
          <cell r="F139">
            <v>19</v>
          </cell>
          <cell r="G139">
            <v>109</v>
          </cell>
          <cell r="H139" t="str">
            <v>Кравец Константин</v>
          </cell>
          <cell r="I139">
            <v>2010</v>
          </cell>
          <cell r="J139" t="str">
            <v>1ю</v>
          </cell>
          <cell r="K139" t="str">
            <v>м</v>
          </cell>
          <cell r="L139" t="str">
            <v>МД 12-13_2</v>
          </cell>
          <cell r="N139">
            <v>1</v>
          </cell>
          <cell r="O139" t="str">
            <v>м 9</v>
          </cell>
          <cell r="Q139">
            <v>4</v>
          </cell>
          <cell r="R139">
            <v>2010</v>
          </cell>
          <cell r="U139">
            <v>700</v>
          </cell>
        </row>
        <row r="140">
          <cell r="E140" t="str">
            <v>29.1</v>
          </cell>
          <cell r="F140">
            <v>1</v>
          </cell>
          <cell r="G140">
            <v>291</v>
          </cell>
          <cell r="H140" t="str">
            <v>Дегтярев Дмитрий</v>
          </cell>
          <cell r="I140">
            <v>2002</v>
          </cell>
          <cell r="J140" t="str">
            <v>б/р</v>
          </cell>
          <cell r="K140" t="str">
            <v>м</v>
          </cell>
          <cell r="L140" t="str">
            <v>МЖ_2</v>
          </cell>
          <cell r="N140">
            <v>1</v>
          </cell>
          <cell r="O140" t="str">
            <v xml:space="preserve"> </v>
          </cell>
          <cell r="Q140">
            <v>0</v>
          </cell>
          <cell r="R140">
            <v>2002</v>
          </cell>
          <cell r="U140">
            <v>350</v>
          </cell>
        </row>
        <row r="141">
          <cell r="E141" t="str">
            <v>29.2</v>
          </cell>
          <cell r="F141">
            <v>2</v>
          </cell>
          <cell r="G141">
            <v>292</v>
          </cell>
          <cell r="H141" t="str">
            <v>Лаврова Мария</v>
          </cell>
          <cell r="I141">
            <v>1999</v>
          </cell>
          <cell r="J141" t="str">
            <v>б/р</v>
          </cell>
          <cell r="K141" t="str">
            <v>ж</v>
          </cell>
          <cell r="L141" t="str">
            <v>МЖ_2</v>
          </cell>
          <cell r="N141">
            <v>1</v>
          </cell>
          <cell r="O141" t="str">
            <v>ж 1</v>
          </cell>
          <cell r="Q141">
            <v>0</v>
          </cell>
          <cell r="R141">
            <v>1999</v>
          </cell>
          <cell r="U141">
            <v>700</v>
          </cell>
        </row>
        <row r="142">
          <cell r="E142" t="str">
            <v>29.3</v>
          </cell>
          <cell r="F142">
            <v>3</v>
          </cell>
          <cell r="G142">
            <v>293</v>
          </cell>
          <cell r="H142" t="str">
            <v>Серасхова Софья</v>
          </cell>
          <cell r="I142">
            <v>2000</v>
          </cell>
          <cell r="J142" t="str">
            <v>б/р</v>
          </cell>
          <cell r="K142" t="str">
            <v>ж</v>
          </cell>
          <cell r="L142" t="str">
            <v>МЖ_2</v>
          </cell>
          <cell r="N142">
            <v>1</v>
          </cell>
          <cell r="O142" t="str">
            <v>ж 1</v>
          </cell>
          <cell r="Q142">
            <v>0</v>
          </cell>
          <cell r="R142">
            <v>2000</v>
          </cell>
          <cell r="U142">
            <v>700</v>
          </cell>
        </row>
        <row r="143">
          <cell r="E143" t="str">
            <v>24.1</v>
          </cell>
          <cell r="F143">
            <v>1</v>
          </cell>
          <cell r="G143">
            <v>241</v>
          </cell>
          <cell r="H143" t="str">
            <v>Королева Алина</v>
          </cell>
          <cell r="I143">
            <v>1997</v>
          </cell>
          <cell r="J143" t="str">
            <v>б/р</v>
          </cell>
          <cell r="K143" t="str">
            <v>ж</v>
          </cell>
          <cell r="L143" t="str">
            <v>МЖ_2</v>
          </cell>
          <cell r="N143">
            <v>1</v>
          </cell>
          <cell r="O143" t="str">
            <v>ж 1</v>
          </cell>
          <cell r="Q143">
            <v>0</v>
          </cell>
          <cell r="R143">
            <v>1997</v>
          </cell>
          <cell r="U143">
            <v>700</v>
          </cell>
        </row>
        <row r="144">
          <cell r="E144" t="str">
            <v>24.2</v>
          </cell>
          <cell r="F144">
            <v>2</v>
          </cell>
          <cell r="G144">
            <v>242</v>
          </cell>
          <cell r="H144" t="str">
            <v>Михайлова Мария</v>
          </cell>
          <cell r="I144">
            <v>1997</v>
          </cell>
          <cell r="J144" t="str">
            <v>КМС</v>
          </cell>
          <cell r="K144" t="str">
            <v>ж</v>
          </cell>
          <cell r="L144" t="str">
            <v>МЖ_2</v>
          </cell>
          <cell r="O144" t="str">
            <v>ж 1</v>
          </cell>
          <cell r="Q144">
            <v>120</v>
          </cell>
          <cell r="R144">
            <v>1997</v>
          </cell>
          <cell r="U144">
            <v>350</v>
          </cell>
        </row>
        <row r="145">
          <cell r="E145" t="str">
            <v>32.1</v>
          </cell>
          <cell r="F145">
            <v>1</v>
          </cell>
          <cell r="G145">
            <v>321</v>
          </cell>
          <cell r="H145" t="str">
            <v>Морозова Екатерина</v>
          </cell>
          <cell r="I145">
            <v>1999</v>
          </cell>
          <cell r="J145">
            <v>2</v>
          </cell>
          <cell r="K145" t="str">
            <v>ж</v>
          </cell>
          <cell r="L145" t="str">
            <v>МЖ_2</v>
          </cell>
          <cell r="O145" t="str">
            <v>ж 1</v>
          </cell>
          <cell r="Q145">
            <v>12</v>
          </cell>
          <cell r="R145">
            <v>1999</v>
          </cell>
          <cell r="S145" t="str">
            <v>МЖ_2ж</v>
          </cell>
          <cell r="U145">
            <v>350</v>
          </cell>
        </row>
        <row r="146">
          <cell r="E146" t="str">
            <v>32.2</v>
          </cell>
          <cell r="F146">
            <v>2</v>
          </cell>
          <cell r="G146">
            <v>322</v>
          </cell>
          <cell r="H146" t="str">
            <v>Семенова Ольга</v>
          </cell>
          <cell r="I146">
            <v>1992</v>
          </cell>
          <cell r="J146">
            <v>2</v>
          </cell>
          <cell r="K146" t="str">
            <v>ж</v>
          </cell>
          <cell r="L146" t="str">
            <v>МЖ_2</v>
          </cell>
          <cell r="O146" t="str">
            <v>ж 1</v>
          </cell>
          <cell r="Q146">
            <v>12</v>
          </cell>
          <cell r="R146">
            <v>1992</v>
          </cell>
          <cell r="S146" t="str">
            <v>МЖ_2ж</v>
          </cell>
          <cell r="U146">
            <v>350</v>
          </cell>
        </row>
        <row r="147">
          <cell r="E147" t="str">
            <v>38.1</v>
          </cell>
          <cell r="F147">
            <v>1</v>
          </cell>
          <cell r="G147">
            <v>381</v>
          </cell>
          <cell r="H147" t="str">
            <v>Шошина Полина</v>
          </cell>
          <cell r="I147">
            <v>2009</v>
          </cell>
          <cell r="J147">
            <v>2</v>
          </cell>
          <cell r="K147" t="str">
            <v>ж</v>
          </cell>
          <cell r="L147" t="str">
            <v>МД 12-13_2</v>
          </cell>
          <cell r="N147">
            <v>1</v>
          </cell>
          <cell r="O147" t="str">
            <v>ж 1</v>
          </cell>
          <cell r="P147">
            <v>1</v>
          </cell>
          <cell r="Q147">
            <v>12</v>
          </cell>
          <cell r="R147">
            <v>2009</v>
          </cell>
          <cell r="S147" t="str">
            <v>МД 12-13_2ж</v>
          </cell>
          <cell r="U147">
            <v>1050</v>
          </cell>
        </row>
        <row r="148">
          <cell r="E148" t="str">
            <v>38.2</v>
          </cell>
          <cell r="F148">
            <v>2</v>
          </cell>
          <cell r="G148">
            <v>382</v>
          </cell>
          <cell r="H148" t="str">
            <v>Коморина Екатерина</v>
          </cell>
          <cell r="I148">
            <v>2009</v>
          </cell>
          <cell r="J148">
            <v>2</v>
          </cell>
          <cell r="K148" t="str">
            <v>ж</v>
          </cell>
          <cell r="L148" t="str">
            <v>МД 12-13_2</v>
          </cell>
          <cell r="N148">
            <v>1</v>
          </cell>
          <cell r="O148" t="str">
            <v>ж 1</v>
          </cell>
          <cell r="P148">
            <v>1</v>
          </cell>
          <cell r="Q148">
            <v>12</v>
          </cell>
          <cell r="R148">
            <v>2009</v>
          </cell>
          <cell r="S148" t="str">
            <v>МД 12-13_2ж</v>
          </cell>
          <cell r="U148">
            <v>1050</v>
          </cell>
        </row>
        <row r="149">
          <cell r="E149" t="str">
            <v>38.3</v>
          </cell>
          <cell r="F149">
            <v>3</v>
          </cell>
          <cell r="G149">
            <v>383</v>
          </cell>
          <cell r="H149" t="str">
            <v>Куряткова Анастасия</v>
          </cell>
          <cell r="I149">
            <v>2011</v>
          </cell>
          <cell r="J149" t="str">
            <v>б/р</v>
          </cell>
          <cell r="K149" t="str">
            <v>ж</v>
          </cell>
          <cell r="L149" t="str">
            <v>МД 12-13_2</v>
          </cell>
          <cell r="N149">
            <v>1</v>
          </cell>
          <cell r="O149" t="str">
            <v>ж 2</v>
          </cell>
          <cell r="P149">
            <v>1</v>
          </cell>
          <cell r="Q149">
            <v>0</v>
          </cell>
          <cell r="R149">
            <v>2011</v>
          </cell>
          <cell r="S149" t="str">
            <v>МД 12-13_2ж</v>
          </cell>
          <cell r="U149">
            <v>1050</v>
          </cell>
        </row>
        <row r="150">
          <cell r="E150" t="str">
            <v>38.4</v>
          </cell>
          <cell r="F150">
            <v>4</v>
          </cell>
          <cell r="G150">
            <v>384</v>
          </cell>
          <cell r="H150" t="str">
            <v>Потапова Ольга</v>
          </cell>
          <cell r="I150">
            <v>2010</v>
          </cell>
          <cell r="J150" t="str">
            <v>б/р</v>
          </cell>
          <cell r="K150" t="str">
            <v>ж</v>
          </cell>
          <cell r="L150" t="str">
            <v>МД 12-13_2</v>
          </cell>
          <cell r="N150">
            <v>1</v>
          </cell>
          <cell r="O150" t="str">
            <v>ж 2</v>
          </cell>
          <cell r="P150">
            <v>1</v>
          </cell>
          <cell r="Q150">
            <v>0</v>
          </cell>
          <cell r="R150">
            <v>2010</v>
          </cell>
          <cell r="S150" t="str">
            <v>МД 12-13_2ж</v>
          </cell>
          <cell r="U150">
            <v>1050</v>
          </cell>
        </row>
        <row r="151">
          <cell r="E151" t="str">
            <v>38.5</v>
          </cell>
          <cell r="F151">
            <v>5</v>
          </cell>
          <cell r="G151">
            <v>385</v>
          </cell>
          <cell r="H151" t="str">
            <v>Шанбахер Владимир</v>
          </cell>
          <cell r="I151">
            <v>2009</v>
          </cell>
          <cell r="J151">
            <v>2</v>
          </cell>
          <cell r="K151" t="str">
            <v>м</v>
          </cell>
          <cell r="L151" t="str">
            <v>МД 12-13_2</v>
          </cell>
          <cell r="N151">
            <v>1</v>
          </cell>
          <cell r="O151" t="str">
            <v>м 3</v>
          </cell>
          <cell r="P151">
            <v>2</v>
          </cell>
          <cell r="Q151">
            <v>12</v>
          </cell>
          <cell r="R151">
            <v>2009</v>
          </cell>
          <cell r="S151" t="str">
            <v>МД 12-13_2м</v>
          </cell>
          <cell r="U151">
            <v>1050</v>
          </cell>
        </row>
        <row r="152">
          <cell r="E152" t="str">
            <v>38.6</v>
          </cell>
          <cell r="F152">
            <v>6</v>
          </cell>
          <cell r="G152">
            <v>386</v>
          </cell>
          <cell r="H152" t="str">
            <v>Назаркин Ярослав</v>
          </cell>
          <cell r="I152">
            <v>2009</v>
          </cell>
          <cell r="J152">
            <v>2</v>
          </cell>
          <cell r="K152" t="str">
            <v>м</v>
          </cell>
          <cell r="L152" t="str">
            <v>МД 12-13_2</v>
          </cell>
          <cell r="N152">
            <v>1</v>
          </cell>
          <cell r="O152" t="str">
            <v>м 3</v>
          </cell>
          <cell r="P152">
            <v>2</v>
          </cell>
          <cell r="Q152">
            <v>12</v>
          </cell>
          <cell r="R152">
            <v>2009</v>
          </cell>
          <cell r="S152" t="str">
            <v>МД 12-13_2м</v>
          </cell>
          <cell r="U152">
            <v>1050</v>
          </cell>
        </row>
        <row r="153">
          <cell r="E153" t="str">
            <v>38.7</v>
          </cell>
          <cell r="F153">
            <v>7</v>
          </cell>
          <cell r="G153">
            <v>387</v>
          </cell>
          <cell r="H153" t="str">
            <v>Корнеев Максим</v>
          </cell>
          <cell r="I153">
            <v>2010</v>
          </cell>
          <cell r="J153" t="str">
            <v>б/р</v>
          </cell>
          <cell r="K153" t="str">
            <v>м</v>
          </cell>
          <cell r="L153" t="str">
            <v>МД 12-13_2</v>
          </cell>
          <cell r="N153">
            <v>1</v>
          </cell>
          <cell r="O153" t="str">
            <v>м 4</v>
          </cell>
          <cell r="P153">
            <v>2</v>
          </cell>
          <cell r="Q153">
            <v>0</v>
          </cell>
          <cell r="R153">
            <v>2010</v>
          </cell>
          <cell r="S153" t="str">
            <v>МД 12-13_2м</v>
          </cell>
          <cell r="U153">
            <v>1050</v>
          </cell>
        </row>
        <row r="154">
          <cell r="E154" t="str">
            <v>38.8</v>
          </cell>
          <cell r="F154">
            <v>8</v>
          </cell>
          <cell r="G154">
            <v>388</v>
          </cell>
          <cell r="H154" t="str">
            <v>Луценко Арсений</v>
          </cell>
          <cell r="I154">
            <v>2009</v>
          </cell>
          <cell r="J154" t="str">
            <v>б/р</v>
          </cell>
          <cell r="K154" t="str">
            <v>м</v>
          </cell>
          <cell r="L154" t="str">
            <v>МД 12-13_2</v>
          </cell>
          <cell r="N154">
            <v>1</v>
          </cell>
          <cell r="O154" t="str">
            <v>м 4</v>
          </cell>
          <cell r="P154">
            <v>2</v>
          </cell>
          <cell r="Q154">
            <v>0</v>
          </cell>
          <cell r="R154">
            <v>2009</v>
          </cell>
          <cell r="S154" t="str">
            <v>МД 12-13_2м</v>
          </cell>
          <cell r="U154">
            <v>1050</v>
          </cell>
        </row>
        <row r="155">
          <cell r="E155" t="str">
            <v>38.9</v>
          </cell>
          <cell r="F155">
            <v>9</v>
          </cell>
          <cell r="G155">
            <v>389</v>
          </cell>
          <cell r="H155" t="str">
            <v>Криницина Анастасия</v>
          </cell>
          <cell r="I155">
            <v>2010</v>
          </cell>
          <cell r="J155" t="str">
            <v>б/р</v>
          </cell>
          <cell r="K155" t="str">
            <v>ж</v>
          </cell>
          <cell r="L155" t="str">
            <v>МД 12-13_2</v>
          </cell>
          <cell r="N155">
            <v>1</v>
          </cell>
          <cell r="O155" t="str">
            <v>ж 5</v>
          </cell>
          <cell r="Q155">
            <v>0</v>
          </cell>
          <cell r="R155">
            <v>2010</v>
          </cell>
          <cell r="S155" t="str">
            <v>МД 12-13_2ж</v>
          </cell>
          <cell r="U155">
            <v>700</v>
          </cell>
        </row>
        <row r="156">
          <cell r="E156" t="str">
            <v>38.10</v>
          </cell>
          <cell r="F156">
            <v>10</v>
          </cell>
          <cell r="G156">
            <v>390</v>
          </cell>
          <cell r="H156" t="str">
            <v>Рауд Анфиса</v>
          </cell>
          <cell r="I156">
            <v>2010</v>
          </cell>
          <cell r="J156" t="str">
            <v>б/р</v>
          </cell>
          <cell r="K156" t="str">
            <v>ж</v>
          </cell>
          <cell r="L156" t="str">
            <v>МД 12-13_2</v>
          </cell>
          <cell r="N156">
            <v>1</v>
          </cell>
          <cell r="O156" t="str">
            <v>ж 6</v>
          </cell>
          <cell r="P156">
            <v>3</v>
          </cell>
          <cell r="Q156">
            <v>0</v>
          </cell>
          <cell r="R156">
            <v>2010</v>
          </cell>
          <cell r="S156" t="str">
            <v>МД 12-13_2ж</v>
          </cell>
          <cell r="U156">
            <v>1050</v>
          </cell>
        </row>
        <row r="157">
          <cell r="E157" t="str">
            <v>38.11</v>
          </cell>
          <cell r="F157">
            <v>11</v>
          </cell>
          <cell r="G157">
            <v>391</v>
          </cell>
          <cell r="H157" t="str">
            <v>Коровецкая Даниэла</v>
          </cell>
          <cell r="I157">
            <v>2011</v>
          </cell>
          <cell r="J157" t="str">
            <v>б/р</v>
          </cell>
          <cell r="K157" t="str">
            <v>ж</v>
          </cell>
          <cell r="L157" t="str">
            <v>МД 12-13_2</v>
          </cell>
          <cell r="O157" t="str">
            <v xml:space="preserve"> </v>
          </cell>
          <cell r="P157">
            <v>3</v>
          </cell>
          <cell r="Q157">
            <v>0</v>
          </cell>
          <cell r="R157">
            <v>2011</v>
          </cell>
          <cell r="S157" t="str">
            <v>МД 12-13_2ж</v>
          </cell>
          <cell r="U157">
            <v>350</v>
          </cell>
        </row>
        <row r="158">
          <cell r="E158" t="str">
            <v>38.12</v>
          </cell>
          <cell r="F158">
            <v>12</v>
          </cell>
          <cell r="G158">
            <v>392</v>
          </cell>
          <cell r="H158" t="str">
            <v>Тимошенко Аксинья</v>
          </cell>
          <cell r="I158">
            <v>2009</v>
          </cell>
          <cell r="J158" t="str">
            <v>б/р</v>
          </cell>
          <cell r="K158" t="str">
            <v>ж</v>
          </cell>
          <cell r="L158" t="str">
            <v>МД 12-13_2</v>
          </cell>
          <cell r="N158">
            <v>1</v>
          </cell>
          <cell r="O158" t="str">
            <v>ж 5</v>
          </cell>
          <cell r="P158">
            <v>3</v>
          </cell>
          <cell r="Q158">
            <v>0</v>
          </cell>
          <cell r="R158">
            <v>2009</v>
          </cell>
          <cell r="S158" t="str">
            <v>МД 12-13_2ж</v>
          </cell>
          <cell r="U158">
            <v>1050</v>
          </cell>
        </row>
        <row r="159">
          <cell r="E159" t="str">
            <v>38.13</v>
          </cell>
          <cell r="F159">
            <v>13</v>
          </cell>
          <cell r="G159">
            <v>393</v>
          </cell>
          <cell r="H159" t="str">
            <v>Чоудхури Исабель Пакита Оксана Валериа</v>
          </cell>
          <cell r="I159">
            <v>2010</v>
          </cell>
          <cell r="J159" t="str">
            <v>б/р</v>
          </cell>
          <cell r="K159" t="str">
            <v>ж</v>
          </cell>
          <cell r="L159" t="str">
            <v>МД 12-13_2</v>
          </cell>
          <cell r="N159">
            <v>1</v>
          </cell>
          <cell r="O159" t="str">
            <v>ж 6</v>
          </cell>
          <cell r="P159">
            <v>3</v>
          </cell>
          <cell r="Q159">
            <v>0</v>
          </cell>
          <cell r="R159">
            <v>2010</v>
          </cell>
          <cell r="S159" t="str">
            <v>МД 12-13_2ж</v>
          </cell>
          <cell r="U159">
            <v>1050</v>
          </cell>
        </row>
        <row r="160">
          <cell r="E160" t="str">
            <v>38.14</v>
          </cell>
          <cell r="F160">
            <v>14</v>
          </cell>
          <cell r="G160">
            <v>394</v>
          </cell>
          <cell r="H160" t="str">
            <v>Голованов Ярослав</v>
          </cell>
          <cell r="I160">
            <v>2011</v>
          </cell>
          <cell r="J160" t="str">
            <v>б/р</v>
          </cell>
          <cell r="K160" t="str">
            <v>м</v>
          </cell>
          <cell r="L160" t="str">
            <v>МД 12-13_2</v>
          </cell>
          <cell r="O160" t="str">
            <v xml:space="preserve"> </v>
          </cell>
          <cell r="P160">
            <v>4</v>
          </cell>
          <cell r="Q160">
            <v>0</v>
          </cell>
          <cell r="R160">
            <v>2011</v>
          </cell>
          <cell r="S160" t="str">
            <v>МД 12-13_2м</v>
          </cell>
          <cell r="U160">
            <v>350</v>
          </cell>
        </row>
        <row r="161">
          <cell r="E161" t="str">
            <v>38.15</v>
          </cell>
          <cell r="F161">
            <v>15</v>
          </cell>
          <cell r="G161">
            <v>395</v>
          </cell>
          <cell r="H161" t="str">
            <v>Александров Родион</v>
          </cell>
          <cell r="I161">
            <v>2011</v>
          </cell>
          <cell r="J161" t="str">
            <v>б/р</v>
          </cell>
          <cell r="K161" t="str">
            <v>м</v>
          </cell>
          <cell r="L161" t="str">
            <v>МД 12-13_2</v>
          </cell>
          <cell r="O161" t="str">
            <v xml:space="preserve"> </v>
          </cell>
          <cell r="P161">
            <v>4</v>
          </cell>
          <cell r="Q161">
            <v>0</v>
          </cell>
          <cell r="R161">
            <v>2011</v>
          </cell>
          <cell r="S161" t="str">
            <v>МД 12-13_2м</v>
          </cell>
          <cell r="U161">
            <v>350</v>
          </cell>
        </row>
        <row r="162">
          <cell r="E162" t="str">
            <v>38.16</v>
          </cell>
          <cell r="F162">
            <v>16</v>
          </cell>
          <cell r="G162">
            <v>396</v>
          </cell>
          <cell r="H162" t="str">
            <v>Голубев Родион</v>
          </cell>
          <cell r="I162">
            <v>2010</v>
          </cell>
          <cell r="J162" t="str">
            <v>б/р</v>
          </cell>
          <cell r="K162" t="str">
            <v>м</v>
          </cell>
          <cell r="L162" t="str">
            <v>МД 12-13_2</v>
          </cell>
          <cell r="N162">
            <v>1</v>
          </cell>
          <cell r="O162" t="str">
            <v>м 7</v>
          </cell>
          <cell r="P162">
            <v>4</v>
          </cell>
          <cell r="Q162">
            <v>0</v>
          </cell>
          <cell r="R162">
            <v>2010</v>
          </cell>
          <cell r="S162" t="str">
            <v>МД 12-13_2м</v>
          </cell>
          <cell r="U162">
            <v>1050</v>
          </cell>
        </row>
        <row r="163">
          <cell r="E163" t="str">
            <v>38.17</v>
          </cell>
          <cell r="F163">
            <v>17</v>
          </cell>
          <cell r="G163">
            <v>397</v>
          </cell>
          <cell r="H163" t="str">
            <v>Маталыцкий Ярослав</v>
          </cell>
          <cell r="I163">
            <v>2009</v>
          </cell>
          <cell r="J163" t="str">
            <v>б/р</v>
          </cell>
          <cell r="K163" t="str">
            <v>м</v>
          </cell>
          <cell r="L163" t="str">
            <v>МД 12-13_2</v>
          </cell>
          <cell r="N163">
            <v>1</v>
          </cell>
          <cell r="O163" t="str">
            <v>м 7</v>
          </cell>
          <cell r="P163">
            <v>4</v>
          </cell>
          <cell r="Q163">
            <v>0</v>
          </cell>
          <cell r="R163">
            <v>2009</v>
          </cell>
          <cell r="S163" t="str">
            <v>МД 12-13_2м</v>
          </cell>
          <cell r="U163">
            <v>1050</v>
          </cell>
        </row>
        <row r="164">
          <cell r="E164" t="str">
            <v>6.1</v>
          </cell>
          <cell r="F164">
            <v>1</v>
          </cell>
          <cell r="G164">
            <v>61</v>
          </cell>
          <cell r="H164" t="str">
            <v>Егоров Евгений</v>
          </cell>
          <cell r="I164">
            <v>2010</v>
          </cell>
          <cell r="J164" t="str">
            <v>2ю</v>
          </cell>
          <cell r="K164" t="str">
            <v>м</v>
          </cell>
          <cell r="L164" t="str">
            <v>МД 12-13_2</v>
          </cell>
          <cell r="N164">
            <v>1</v>
          </cell>
          <cell r="O164" t="str">
            <v xml:space="preserve"> </v>
          </cell>
          <cell r="P164">
            <v>1</v>
          </cell>
          <cell r="Q164">
            <v>1.2</v>
          </cell>
          <cell r="R164">
            <v>2010</v>
          </cell>
          <cell r="U164">
            <v>700</v>
          </cell>
        </row>
        <row r="165">
          <cell r="E165" t="str">
            <v>6.2</v>
          </cell>
          <cell r="F165">
            <v>2</v>
          </cell>
          <cell r="G165">
            <v>62</v>
          </cell>
          <cell r="H165" t="str">
            <v>Григорьева Мария</v>
          </cell>
          <cell r="I165">
            <v>2010</v>
          </cell>
          <cell r="J165" t="str">
            <v>б/р</v>
          </cell>
          <cell r="K165" t="str">
            <v>ж</v>
          </cell>
          <cell r="L165" t="str">
            <v>МД 12-13_2</v>
          </cell>
          <cell r="N165">
            <v>1</v>
          </cell>
          <cell r="O165" t="str">
            <v xml:space="preserve"> </v>
          </cell>
          <cell r="Q165">
            <v>0</v>
          </cell>
          <cell r="R165">
            <v>2010</v>
          </cell>
          <cell r="U165">
            <v>350</v>
          </cell>
        </row>
        <row r="166">
          <cell r="E166" t="str">
            <v>6.3</v>
          </cell>
          <cell r="F166">
            <v>3</v>
          </cell>
          <cell r="G166">
            <v>63</v>
          </cell>
          <cell r="H166" t="str">
            <v>Левыкин Денис</v>
          </cell>
          <cell r="I166">
            <v>2010</v>
          </cell>
          <cell r="J166" t="str">
            <v>2ю</v>
          </cell>
          <cell r="K166" t="str">
            <v>м</v>
          </cell>
          <cell r="L166" t="str">
            <v>МД 12-13_2</v>
          </cell>
          <cell r="N166">
            <v>1</v>
          </cell>
          <cell r="O166" t="str">
            <v>м 1</v>
          </cell>
          <cell r="P166">
            <v>1</v>
          </cell>
          <cell r="Q166">
            <v>1.2</v>
          </cell>
          <cell r="R166">
            <v>2010</v>
          </cell>
          <cell r="U166">
            <v>1050</v>
          </cell>
        </row>
        <row r="167">
          <cell r="E167" t="str">
            <v>6.4</v>
          </cell>
          <cell r="F167">
            <v>4</v>
          </cell>
          <cell r="G167">
            <v>64</v>
          </cell>
          <cell r="H167" t="str">
            <v>Кулыжский Константин</v>
          </cell>
          <cell r="I167">
            <v>2010</v>
          </cell>
          <cell r="J167" t="str">
            <v>б/р</v>
          </cell>
          <cell r="K167" t="str">
            <v>м</v>
          </cell>
          <cell r="L167" t="str">
            <v>МД 12-13_2</v>
          </cell>
          <cell r="N167">
            <v>1</v>
          </cell>
          <cell r="O167" t="str">
            <v>м 1</v>
          </cell>
          <cell r="Q167">
            <v>0</v>
          </cell>
          <cell r="R167">
            <v>2010</v>
          </cell>
          <cell r="U167">
            <v>700</v>
          </cell>
        </row>
        <row r="168">
          <cell r="E168" t="str">
            <v>6.5</v>
          </cell>
          <cell r="F168">
            <v>5</v>
          </cell>
          <cell r="G168">
            <v>65</v>
          </cell>
          <cell r="H168" t="str">
            <v>Пасиляускас Максим</v>
          </cell>
          <cell r="I168">
            <v>2009</v>
          </cell>
          <cell r="J168" t="str">
            <v>б/р</v>
          </cell>
          <cell r="K168" t="str">
            <v>м</v>
          </cell>
          <cell r="L168" t="str">
            <v>МД 12-13_2</v>
          </cell>
          <cell r="N168">
            <v>1</v>
          </cell>
          <cell r="O168" t="str">
            <v>м 2</v>
          </cell>
          <cell r="P168">
            <v>1</v>
          </cell>
          <cell r="Q168">
            <v>0</v>
          </cell>
          <cell r="R168">
            <v>2009</v>
          </cell>
          <cell r="U168">
            <v>1050</v>
          </cell>
        </row>
        <row r="169">
          <cell r="E169" t="str">
            <v>6.6</v>
          </cell>
          <cell r="F169">
            <v>6</v>
          </cell>
          <cell r="G169">
            <v>66</v>
          </cell>
          <cell r="H169" t="str">
            <v>Денисов Роман</v>
          </cell>
          <cell r="I169">
            <v>2009</v>
          </cell>
          <cell r="J169">
            <v>3</v>
          </cell>
          <cell r="K169" t="str">
            <v>м</v>
          </cell>
          <cell r="L169" t="str">
            <v>МД 12-13_2</v>
          </cell>
          <cell r="N169">
            <v>1</v>
          </cell>
          <cell r="O169" t="str">
            <v>м 2</v>
          </cell>
          <cell r="Q169">
            <v>4</v>
          </cell>
          <cell r="R169">
            <v>2009</v>
          </cell>
          <cell r="U169">
            <v>700</v>
          </cell>
        </row>
        <row r="170">
          <cell r="E170" t="str">
            <v>6.7</v>
          </cell>
          <cell r="F170">
            <v>7</v>
          </cell>
          <cell r="G170">
            <v>67</v>
          </cell>
          <cell r="H170" t="str">
            <v>Матюхин Андрей</v>
          </cell>
          <cell r="I170">
            <v>2009</v>
          </cell>
          <cell r="J170">
            <v>2</v>
          </cell>
          <cell r="K170" t="str">
            <v>м</v>
          </cell>
          <cell r="L170" t="str">
            <v>МД 12-13_2</v>
          </cell>
          <cell r="N170">
            <v>1</v>
          </cell>
          <cell r="O170" t="str">
            <v>м 3</v>
          </cell>
          <cell r="Q170">
            <v>12</v>
          </cell>
          <cell r="R170">
            <v>2009</v>
          </cell>
          <cell r="U170">
            <v>700</v>
          </cell>
        </row>
        <row r="171">
          <cell r="E171" t="str">
            <v>6.8</v>
          </cell>
          <cell r="F171">
            <v>8</v>
          </cell>
          <cell r="G171">
            <v>68</v>
          </cell>
          <cell r="H171" t="str">
            <v>Стельмаков Михаил</v>
          </cell>
          <cell r="I171">
            <v>2009</v>
          </cell>
          <cell r="J171" t="str">
            <v>б/р</v>
          </cell>
          <cell r="K171" t="str">
            <v>м</v>
          </cell>
          <cell r="L171" t="str">
            <v>МД 12-13_2</v>
          </cell>
          <cell r="N171">
            <v>1</v>
          </cell>
          <cell r="O171" t="str">
            <v>м 3</v>
          </cell>
          <cell r="P171">
            <v>1</v>
          </cell>
          <cell r="Q171">
            <v>0</v>
          </cell>
          <cell r="R171">
            <v>2009</v>
          </cell>
          <cell r="U171">
            <v>1050</v>
          </cell>
        </row>
        <row r="172">
          <cell r="E172" t="str">
            <v>8.1</v>
          </cell>
          <cell r="F172">
            <v>1</v>
          </cell>
          <cell r="G172">
            <v>81</v>
          </cell>
          <cell r="H172" t="str">
            <v>Зотов Владислав</v>
          </cell>
          <cell r="I172">
            <v>2009</v>
          </cell>
          <cell r="J172">
            <v>2</v>
          </cell>
          <cell r="K172" t="str">
            <v>м</v>
          </cell>
          <cell r="L172" t="str">
            <v>МД 12-13_2</v>
          </cell>
          <cell r="N172">
            <v>1</v>
          </cell>
          <cell r="O172" t="str">
            <v>м 1</v>
          </cell>
          <cell r="Q172">
            <v>12</v>
          </cell>
          <cell r="R172">
            <v>2009</v>
          </cell>
          <cell r="U172">
            <v>700</v>
          </cell>
        </row>
        <row r="173">
          <cell r="E173" t="str">
            <v>8.2</v>
          </cell>
          <cell r="F173">
            <v>2</v>
          </cell>
          <cell r="G173">
            <v>82</v>
          </cell>
          <cell r="H173" t="str">
            <v>Степанов Дмитрий</v>
          </cell>
          <cell r="I173">
            <v>2009</v>
          </cell>
          <cell r="J173" t="str">
            <v>1ю</v>
          </cell>
          <cell r="K173" t="str">
            <v>м</v>
          </cell>
          <cell r="L173" t="str">
            <v>МД 12-13_2</v>
          </cell>
          <cell r="N173">
            <v>1</v>
          </cell>
          <cell r="O173" t="str">
            <v>м 1</v>
          </cell>
          <cell r="Q173">
            <v>4</v>
          </cell>
          <cell r="R173">
            <v>2009</v>
          </cell>
          <cell r="U173">
            <v>700</v>
          </cell>
        </row>
        <row r="174">
          <cell r="E174" t="str">
            <v>8.3</v>
          </cell>
          <cell r="F174">
            <v>3</v>
          </cell>
          <cell r="G174">
            <v>83</v>
          </cell>
          <cell r="H174" t="str">
            <v>Цуркова Мария</v>
          </cell>
          <cell r="I174">
            <v>2009</v>
          </cell>
          <cell r="J174">
            <v>2</v>
          </cell>
          <cell r="K174" t="str">
            <v>ж</v>
          </cell>
          <cell r="L174" t="str">
            <v>МД 12-13_2</v>
          </cell>
          <cell r="N174">
            <v>1</v>
          </cell>
          <cell r="O174" t="str">
            <v>ж 2</v>
          </cell>
          <cell r="Q174">
            <v>12</v>
          </cell>
          <cell r="R174">
            <v>2009</v>
          </cell>
          <cell r="U174">
            <v>700</v>
          </cell>
        </row>
        <row r="175">
          <cell r="E175" t="str">
            <v>8.4</v>
          </cell>
          <cell r="F175">
            <v>4</v>
          </cell>
          <cell r="G175">
            <v>84</v>
          </cell>
          <cell r="H175" t="str">
            <v>Мучник Юлия</v>
          </cell>
          <cell r="I175">
            <v>2010</v>
          </cell>
          <cell r="J175" t="str">
            <v>2ю</v>
          </cell>
          <cell r="K175" t="str">
            <v>ж</v>
          </cell>
          <cell r="L175" t="str">
            <v>МД 12-13_2</v>
          </cell>
          <cell r="N175">
            <v>1</v>
          </cell>
          <cell r="O175" t="str">
            <v>ж 2</v>
          </cell>
          <cell r="Q175">
            <v>1.2</v>
          </cell>
          <cell r="R175">
            <v>2010</v>
          </cell>
          <cell r="U175">
            <v>700</v>
          </cell>
        </row>
        <row r="176">
          <cell r="E176" t="str">
            <v>8.5</v>
          </cell>
          <cell r="F176">
            <v>5</v>
          </cell>
          <cell r="G176">
            <v>85</v>
          </cell>
          <cell r="H176" t="str">
            <v>Чурилова Алевтина</v>
          </cell>
          <cell r="I176">
            <v>2008</v>
          </cell>
          <cell r="J176" t="str">
            <v>1ю</v>
          </cell>
          <cell r="K176" t="str">
            <v>ж</v>
          </cell>
          <cell r="L176" t="str">
            <v>ЮД 14-15_2</v>
          </cell>
          <cell r="N176">
            <v>1</v>
          </cell>
          <cell r="O176" t="str">
            <v xml:space="preserve"> </v>
          </cell>
          <cell r="Q176">
            <v>4</v>
          </cell>
          <cell r="R176">
            <v>2008</v>
          </cell>
          <cell r="U176">
            <v>350</v>
          </cell>
        </row>
        <row r="177">
          <cell r="E177" t="str">
            <v>2.1</v>
          </cell>
          <cell r="F177">
            <v>1</v>
          </cell>
          <cell r="G177">
            <v>21</v>
          </cell>
          <cell r="H177" t="str">
            <v>Базарова Алёна</v>
          </cell>
          <cell r="I177">
            <v>2003</v>
          </cell>
          <cell r="J177">
            <v>3</v>
          </cell>
          <cell r="K177" t="str">
            <v>ж</v>
          </cell>
          <cell r="L177" t="str">
            <v>МЖ_2</v>
          </cell>
          <cell r="N177">
            <v>1</v>
          </cell>
          <cell r="O177" t="str">
            <v>ж 1</v>
          </cell>
          <cell r="P177">
            <v>1</v>
          </cell>
          <cell r="Q177">
            <v>4</v>
          </cell>
          <cell r="R177">
            <v>2003</v>
          </cell>
          <cell r="U177">
            <v>1050</v>
          </cell>
        </row>
        <row r="178">
          <cell r="E178" t="str">
            <v>2.2</v>
          </cell>
          <cell r="F178">
            <v>2</v>
          </cell>
          <cell r="G178">
            <v>22</v>
          </cell>
          <cell r="H178" t="str">
            <v>Симонова Наталья</v>
          </cell>
          <cell r="I178">
            <v>1998</v>
          </cell>
          <cell r="J178" t="str">
            <v>б/р</v>
          </cell>
          <cell r="K178" t="str">
            <v>ж</v>
          </cell>
          <cell r="L178" t="str">
            <v>МЖ_2</v>
          </cell>
          <cell r="N178">
            <v>1</v>
          </cell>
          <cell r="O178" t="str">
            <v>ж 1</v>
          </cell>
          <cell r="P178">
            <v>1</v>
          </cell>
          <cell r="Q178">
            <v>0</v>
          </cell>
          <cell r="R178">
            <v>1998</v>
          </cell>
          <cell r="U178">
            <v>1050</v>
          </cell>
        </row>
        <row r="179">
          <cell r="E179" t="str">
            <v>2.3</v>
          </cell>
          <cell r="F179">
            <v>3</v>
          </cell>
          <cell r="G179">
            <v>23</v>
          </cell>
          <cell r="H179" t="str">
            <v>Скородумова Анна</v>
          </cell>
          <cell r="I179">
            <v>1999</v>
          </cell>
          <cell r="J179" t="str">
            <v>б/р</v>
          </cell>
          <cell r="K179" t="str">
            <v>ж</v>
          </cell>
          <cell r="L179" t="str">
            <v>МЖ_2</v>
          </cell>
          <cell r="O179" t="str">
            <v>ж 2</v>
          </cell>
          <cell r="P179">
            <v>1</v>
          </cell>
          <cell r="Q179">
            <v>0</v>
          </cell>
          <cell r="R179">
            <v>1999</v>
          </cell>
          <cell r="U179">
            <v>700</v>
          </cell>
        </row>
        <row r="180">
          <cell r="E180" t="str">
            <v>2.4</v>
          </cell>
          <cell r="F180">
            <v>4</v>
          </cell>
          <cell r="G180">
            <v>24</v>
          </cell>
          <cell r="H180" t="str">
            <v>Чайка Ирина</v>
          </cell>
          <cell r="I180">
            <v>2002</v>
          </cell>
          <cell r="J180" t="str">
            <v>б/р</v>
          </cell>
          <cell r="K180" t="str">
            <v>ж</v>
          </cell>
          <cell r="L180" t="str">
            <v>МЖ_2</v>
          </cell>
          <cell r="O180" t="str">
            <v>ж 2</v>
          </cell>
          <cell r="P180">
            <v>1</v>
          </cell>
          <cell r="Q180">
            <v>0</v>
          </cell>
          <cell r="R180">
            <v>2002</v>
          </cell>
          <cell r="U180">
            <v>700</v>
          </cell>
        </row>
        <row r="181">
          <cell r="E181" t="str">
            <v>2.5</v>
          </cell>
          <cell r="F181">
            <v>5</v>
          </cell>
          <cell r="G181">
            <v>25</v>
          </cell>
          <cell r="H181" t="str">
            <v>Новикова Людмила</v>
          </cell>
          <cell r="I181">
            <v>2003</v>
          </cell>
          <cell r="J181" t="str">
            <v>б/р</v>
          </cell>
          <cell r="K181" t="str">
            <v>ж</v>
          </cell>
          <cell r="L181" t="str">
            <v>МЖ_2</v>
          </cell>
          <cell r="N181">
            <v>1</v>
          </cell>
          <cell r="O181" t="str">
            <v>ж 3</v>
          </cell>
          <cell r="P181">
            <v>2</v>
          </cell>
          <cell r="Q181">
            <v>0</v>
          </cell>
          <cell r="R181">
            <v>2003</v>
          </cell>
          <cell r="U181">
            <v>1050</v>
          </cell>
        </row>
        <row r="182">
          <cell r="E182" t="str">
            <v>2.6</v>
          </cell>
          <cell r="F182">
            <v>6</v>
          </cell>
          <cell r="G182">
            <v>26</v>
          </cell>
          <cell r="H182" t="str">
            <v>Петрова Елизавета</v>
          </cell>
          <cell r="I182">
            <v>2003</v>
          </cell>
          <cell r="J182">
            <v>3</v>
          </cell>
          <cell r="K182" t="str">
            <v>ж</v>
          </cell>
          <cell r="L182" t="str">
            <v>МЖ_2</v>
          </cell>
          <cell r="N182">
            <v>1</v>
          </cell>
          <cell r="O182" t="str">
            <v>ж 3</v>
          </cell>
          <cell r="P182">
            <v>2</v>
          </cell>
          <cell r="Q182">
            <v>4</v>
          </cell>
          <cell r="R182">
            <v>2003</v>
          </cell>
          <cell r="U182">
            <v>1050</v>
          </cell>
        </row>
        <row r="183">
          <cell r="E183" t="str">
            <v>2.7</v>
          </cell>
          <cell r="F183">
            <v>7</v>
          </cell>
          <cell r="G183">
            <v>27</v>
          </cell>
          <cell r="H183" t="str">
            <v>Шаршавикова Вероника</v>
          </cell>
          <cell r="I183">
            <v>2001</v>
          </cell>
          <cell r="J183" t="str">
            <v>б/р</v>
          </cell>
          <cell r="K183" t="str">
            <v>ж</v>
          </cell>
          <cell r="L183" t="str">
            <v>МЖ_2</v>
          </cell>
          <cell r="N183">
            <v>1</v>
          </cell>
          <cell r="O183" t="str">
            <v xml:space="preserve"> </v>
          </cell>
          <cell r="P183">
            <v>2</v>
          </cell>
          <cell r="Q183">
            <v>0</v>
          </cell>
          <cell r="R183">
            <v>2001</v>
          </cell>
          <cell r="U183">
            <v>700</v>
          </cell>
        </row>
        <row r="184">
          <cell r="E184" t="str">
            <v>2.8</v>
          </cell>
          <cell r="F184">
            <v>8</v>
          </cell>
          <cell r="G184">
            <v>28</v>
          </cell>
          <cell r="H184" t="str">
            <v>Химунина Екатерина</v>
          </cell>
          <cell r="I184">
            <v>1998</v>
          </cell>
          <cell r="J184">
            <v>3</v>
          </cell>
          <cell r="K184" t="str">
            <v>ж</v>
          </cell>
          <cell r="L184" t="str">
            <v>МЖ_2</v>
          </cell>
          <cell r="O184" t="str">
            <v xml:space="preserve"> </v>
          </cell>
          <cell r="P184">
            <v>2</v>
          </cell>
          <cell r="Q184">
            <v>4</v>
          </cell>
          <cell r="R184">
            <v>1998</v>
          </cell>
          <cell r="U184">
            <v>350</v>
          </cell>
        </row>
        <row r="185">
          <cell r="E185" t="str">
            <v>2.9</v>
          </cell>
          <cell r="F185">
            <v>9</v>
          </cell>
          <cell r="G185">
            <v>29</v>
          </cell>
          <cell r="H185" t="str">
            <v>Короткова София</v>
          </cell>
          <cell r="I185">
            <v>2001</v>
          </cell>
          <cell r="J185" t="str">
            <v>б/р</v>
          </cell>
          <cell r="K185" t="str">
            <v>ж</v>
          </cell>
          <cell r="L185" t="str">
            <v>МЖ_2</v>
          </cell>
          <cell r="N185">
            <v>1</v>
          </cell>
          <cell r="O185" t="str">
            <v xml:space="preserve"> </v>
          </cell>
          <cell r="Q185">
            <v>0</v>
          </cell>
          <cell r="R185">
            <v>2001</v>
          </cell>
          <cell r="U185">
            <v>350</v>
          </cell>
        </row>
        <row r="186">
          <cell r="E186" t="str">
            <v>2.10</v>
          </cell>
          <cell r="F186">
            <v>10</v>
          </cell>
          <cell r="G186">
            <v>30</v>
          </cell>
          <cell r="H186" t="str">
            <v>Силина Мария</v>
          </cell>
          <cell r="I186">
            <v>1999</v>
          </cell>
          <cell r="J186" t="str">
            <v>б/р</v>
          </cell>
          <cell r="K186" t="str">
            <v>ж</v>
          </cell>
          <cell r="L186" t="str">
            <v>МЖ_2</v>
          </cell>
          <cell r="O186" t="str">
            <v>ж 4</v>
          </cell>
          <cell r="Q186">
            <v>0</v>
          </cell>
          <cell r="R186">
            <v>1999</v>
          </cell>
          <cell r="U186">
            <v>350</v>
          </cell>
        </row>
        <row r="187">
          <cell r="E187" t="str">
            <v>2.11</v>
          </cell>
          <cell r="F187">
            <v>11</v>
          </cell>
          <cell r="G187">
            <v>31</v>
          </cell>
          <cell r="H187" t="str">
            <v>Шестакова Александра</v>
          </cell>
          <cell r="I187">
            <v>2000</v>
          </cell>
          <cell r="J187">
            <v>3</v>
          </cell>
          <cell r="K187" t="str">
            <v>ж</v>
          </cell>
          <cell r="L187" t="str">
            <v>МЖ_2</v>
          </cell>
          <cell r="O187" t="str">
            <v>ж 4</v>
          </cell>
          <cell r="Q187">
            <v>4</v>
          </cell>
          <cell r="R187">
            <v>2000</v>
          </cell>
          <cell r="U187">
            <v>350</v>
          </cell>
        </row>
        <row r="188">
          <cell r="E188" t="str">
            <v>40.1</v>
          </cell>
          <cell r="F188">
            <v>1</v>
          </cell>
          <cell r="G188">
            <v>401</v>
          </cell>
          <cell r="H188" t="str">
            <v>Бирюков Артём</v>
          </cell>
          <cell r="I188">
            <v>2009</v>
          </cell>
          <cell r="J188" t="str">
            <v>б/р</v>
          </cell>
          <cell r="K188" t="str">
            <v>м</v>
          </cell>
          <cell r="L188" t="str">
            <v>МД 12-13_2</v>
          </cell>
          <cell r="N188">
            <v>1</v>
          </cell>
          <cell r="O188" t="str">
            <v>м 1</v>
          </cell>
          <cell r="P188">
            <v>3</v>
          </cell>
          <cell r="Q188">
            <v>0</v>
          </cell>
          <cell r="R188">
            <v>2009</v>
          </cell>
          <cell r="S188" t="str">
            <v>МД 12-13_2м</v>
          </cell>
          <cell r="U188">
            <v>1050</v>
          </cell>
        </row>
        <row r="189">
          <cell r="E189" t="str">
            <v>40.2</v>
          </cell>
          <cell r="F189">
            <v>2</v>
          </cell>
          <cell r="G189">
            <v>402</v>
          </cell>
          <cell r="H189" t="str">
            <v>Буланов Константин</v>
          </cell>
          <cell r="I189">
            <v>2011</v>
          </cell>
          <cell r="J189" t="str">
            <v>б/р</v>
          </cell>
          <cell r="K189" t="str">
            <v>м</v>
          </cell>
          <cell r="L189" t="str">
            <v>МД 12-13_2</v>
          </cell>
          <cell r="N189">
            <v>1</v>
          </cell>
          <cell r="O189" t="str">
            <v>м 1</v>
          </cell>
          <cell r="Q189">
            <v>0</v>
          </cell>
          <cell r="R189">
            <v>2011</v>
          </cell>
          <cell r="S189" t="str">
            <v>МД 12-13_2м</v>
          </cell>
          <cell r="U189">
            <v>700</v>
          </cell>
        </row>
        <row r="190">
          <cell r="E190" t="str">
            <v>40.3</v>
          </cell>
          <cell r="F190">
            <v>3</v>
          </cell>
          <cell r="G190">
            <v>403</v>
          </cell>
          <cell r="H190" t="str">
            <v>Викентьева Екатерина</v>
          </cell>
          <cell r="I190">
            <v>2006</v>
          </cell>
          <cell r="J190">
            <v>3</v>
          </cell>
          <cell r="K190" t="str">
            <v>ж</v>
          </cell>
          <cell r="L190" t="str">
            <v>МЖ_2</v>
          </cell>
          <cell r="N190">
            <v>1</v>
          </cell>
          <cell r="O190" t="str">
            <v xml:space="preserve"> </v>
          </cell>
          <cell r="Q190">
            <v>4</v>
          </cell>
          <cell r="R190">
            <v>2006</v>
          </cell>
          <cell r="S190" t="str">
            <v>МЖ_2ж</v>
          </cell>
          <cell r="U190">
            <v>350</v>
          </cell>
        </row>
        <row r="191">
          <cell r="E191" t="str">
            <v>40.4</v>
          </cell>
          <cell r="F191">
            <v>4</v>
          </cell>
          <cell r="G191">
            <v>404</v>
          </cell>
          <cell r="H191" t="str">
            <v>Волкова Диана</v>
          </cell>
          <cell r="I191">
            <v>2010</v>
          </cell>
          <cell r="J191" t="str">
            <v>б/р</v>
          </cell>
          <cell r="K191" t="str">
            <v>ж</v>
          </cell>
          <cell r="L191" t="str">
            <v>МД 12-13_2</v>
          </cell>
          <cell r="N191">
            <v>1</v>
          </cell>
          <cell r="O191" t="str">
            <v>ж 2</v>
          </cell>
          <cell r="P191">
            <v>1</v>
          </cell>
          <cell r="Q191">
            <v>0</v>
          </cell>
          <cell r="R191">
            <v>2010</v>
          </cell>
          <cell r="S191" t="str">
            <v>МД 12-13_2ж</v>
          </cell>
          <cell r="U191">
            <v>1050</v>
          </cell>
        </row>
        <row r="192">
          <cell r="E192" t="str">
            <v>40.5</v>
          </cell>
          <cell r="F192">
            <v>5</v>
          </cell>
          <cell r="G192">
            <v>405</v>
          </cell>
          <cell r="H192" t="str">
            <v>Годына Андрей</v>
          </cell>
          <cell r="I192">
            <v>2010</v>
          </cell>
          <cell r="J192" t="str">
            <v>1ю</v>
          </cell>
          <cell r="K192" t="str">
            <v>м</v>
          </cell>
          <cell r="L192" t="str">
            <v>МД 12-13_2</v>
          </cell>
          <cell r="N192">
            <v>1</v>
          </cell>
          <cell r="O192" t="str">
            <v>м 3</v>
          </cell>
          <cell r="P192">
            <v>2</v>
          </cell>
          <cell r="Q192">
            <v>4</v>
          </cell>
          <cell r="R192">
            <v>2010</v>
          </cell>
          <cell r="S192" t="str">
            <v>МД 12-13_2м</v>
          </cell>
          <cell r="U192">
            <v>1050</v>
          </cell>
        </row>
        <row r="193">
          <cell r="E193" t="str">
            <v>40.6</v>
          </cell>
          <cell r="F193">
            <v>6</v>
          </cell>
          <cell r="G193">
            <v>406</v>
          </cell>
          <cell r="H193" t="str">
            <v>Гурин Артём</v>
          </cell>
          <cell r="I193">
            <v>2009</v>
          </cell>
          <cell r="J193" t="str">
            <v>1ю</v>
          </cell>
          <cell r="K193" t="str">
            <v>м</v>
          </cell>
          <cell r="L193" t="str">
            <v>МД 12-13_2</v>
          </cell>
          <cell r="N193">
            <v>1</v>
          </cell>
          <cell r="O193" t="str">
            <v>м 3</v>
          </cell>
          <cell r="P193">
            <v>2</v>
          </cell>
          <cell r="Q193">
            <v>4</v>
          </cell>
          <cell r="R193">
            <v>2009</v>
          </cell>
          <cell r="S193" t="str">
            <v>МД 12-13_2м</v>
          </cell>
          <cell r="U193">
            <v>1050</v>
          </cell>
        </row>
        <row r="194">
          <cell r="E194" t="str">
            <v>40.7</v>
          </cell>
          <cell r="F194">
            <v>7</v>
          </cell>
          <cell r="G194">
            <v>407</v>
          </cell>
          <cell r="H194" t="str">
            <v>Гурин Максим</v>
          </cell>
          <cell r="I194">
            <v>2009</v>
          </cell>
          <cell r="J194" t="str">
            <v>б/р</v>
          </cell>
          <cell r="K194" t="str">
            <v>м</v>
          </cell>
          <cell r="L194" t="str">
            <v>МД 12-13_2</v>
          </cell>
          <cell r="N194">
            <v>1</v>
          </cell>
          <cell r="O194" t="str">
            <v>м 5</v>
          </cell>
          <cell r="P194">
            <v>2</v>
          </cell>
          <cell r="Q194">
            <v>0</v>
          </cell>
          <cell r="R194">
            <v>2009</v>
          </cell>
          <cell r="S194" t="str">
            <v>МД 12-13_2м</v>
          </cell>
          <cell r="U194">
            <v>1050</v>
          </cell>
        </row>
        <row r="195">
          <cell r="E195" t="str">
            <v>40.8</v>
          </cell>
          <cell r="F195">
            <v>8</v>
          </cell>
          <cell r="G195">
            <v>408</v>
          </cell>
          <cell r="H195" t="str">
            <v>Сергеева Дарья</v>
          </cell>
          <cell r="I195">
            <v>2011</v>
          </cell>
          <cell r="J195" t="str">
            <v>б/р</v>
          </cell>
          <cell r="K195" t="str">
            <v>ж</v>
          </cell>
          <cell r="L195" t="str">
            <v>МД 12-13_2</v>
          </cell>
          <cell r="O195" t="str">
            <v>ж 4</v>
          </cell>
          <cell r="P195">
            <v>1</v>
          </cell>
          <cell r="Q195">
            <v>0</v>
          </cell>
          <cell r="R195">
            <v>2011</v>
          </cell>
          <cell r="S195" t="str">
            <v>МД 12-13_2ж</v>
          </cell>
          <cell r="U195">
            <v>700</v>
          </cell>
        </row>
        <row r="196">
          <cell r="E196" t="str">
            <v>40.9</v>
          </cell>
          <cell r="F196">
            <v>9</v>
          </cell>
          <cell r="G196">
            <v>409</v>
          </cell>
          <cell r="H196" t="str">
            <v>Бельник Ева</v>
          </cell>
          <cell r="I196">
            <v>2012</v>
          </cell>
          <cell r="J196" t="str">
            <v>б/р</v>
          </cell>
          <cell r="K196" t="str">
            <v>ж</v>
          </cell>
          <cell r="L196" t="str">
            <v>МД 12-13_2</v>
          </cell>
          <cell r="O196" t="str">
            <v xml:space="preserve"> </v>
          </cell>
          <cell r="Q196">
            <v>0</v>
          </cell>
          <cell r="R196">
            <v>2012</v>
          </cell>
          <cell r="S196" t="str">
            <v>МД 12-13_2ж</v>
          </cell>
          <cell r="U196">
            <v>0</v>
          </cell>
        </row>
        <row r="197">
          <cell r="E197" t="str">
            <v>40.10</v>
          </cell>
          <cell r="F197">
            <v>10</v>
          </cell>
          <cell r="G197">
            <v>410</v>
          </cell>
          <cell r="H197" t="str">
            <v>Кованцев Павел</v>
          </cell>
          <cell r="I197">
            <v>2007</v>
          </cell>
          <cell r="J197" t="str">
            <v>б/р</v>
          </cell>
          <cell r="K197" t="str">
            <v>м</v>
          </cell>
          <cell r="L197" t="str">
            <v>ЮД 14-15_2</v>
          </cell>
          <cell r="N197">
            <v>1</v>
          </cell>
          <cell r="O197" t="str">
            <v xml:space="preserve"> </v>
          </cell>
          <cell r="P197">
            <v>3</v>
          </cell>
          <cell r="Q197">
            <v>0</v>
          </cell>
          <cell r="R197">
            <v>2007</v>
          </cell>
          <cell r="S197" t="str">
            <v>ЮД 14-15_2м</v>
          </cell>
          <cell r="U197">
            <v>700</v>
          </cell>
        </row>
        <row r="198">
          <cell r="E198" t="str">
            <v>40.11</v>
          </cell>
          <cell r="F198">
            <v>11</v>
          </cell>
          <cell r="G198">
            <v>411</v>
          </cell>
          <cell r="H198" t="str">
            <v>Кудряшов Кирилл</v>
          </cell>
          <cell r="I198">
            <v>2009</v>
          </cell>
          <cell r="J198" t="str">
            <v>1ю</v>
          </cell>
          <cell r="K198" t="str">
            <v>м</v>
          </cell>
          <cell r="L198" t="str">
            <v>МД 12-13_2</v>
          </cell>
          <cell r="N198">
            <v>1</v>
          </cell>
          <cell r="O198" t="str">
            <v>м 7</v>
          </cell>
          <cell r="P198">
            <v>3</v>
          </cell>
          <cell r="Q198">
            <v>4</v>
          </cell>
          <cell r="R198">
            <v>2009</v>
          </cell>
          <cell r="S198" t="str">
            <v>МД 12-13_2м</v>
          </cell>
          <cell r="U198">
            <v>1050</v>
          </cell>
        </row>
        <row r="199">
          <cell r="E199" t="str">
            <v>40.12</v>
          </cell>
          <cell r="F199">
            <v>12</v>
          </cell>
          <cell r="G199">
            <v>412</v>
          </cell>
          <cell r="H199" t="str">
            <v>Кудряшова Яна</v>
          </cell>
          <cell r="I199">
            <v>2010</v>
          </cell>
          <cell r="J199" t="str">
            <v>1ю</v>
          </cell>
          <cell r="K199" t="str">
            <v>ж</v>
          </cell>
          <cell r="L199" t="str">
            <v>МД 12-13_2</v>
          </cell>
          <cell r="N199">
            <v>1</v>
          </cell>
          <cell r="O199" t="str">
            <v>ж 4</v>
          </cell>
          <cell r="P199">
            <v>1</v>
          </cell>
          <cell r="Q199">
            <v>4</v>
          </cell>
          <cell r="R199">
            <v>2010</v>
          </cell>
          <cell r="S199" t="str">
            <v>МД 12-13_2ж</v>
          </cell>
          <cell r="U199">
            <v>1050</v>
          </cell>
        </row>
        <row r="200">
          <cell r="E200" t="str">
            <v>40.13</v>
          </cell>
          <cell r="F200">
            <v>13</v>
          </cell>
          <cell r="G200">
            <v>413</v>
          </cell>
          <cell r="H200" t="str">
            <v>Рукосуев Игорь</v>
          </cell>
          <cell r="I200">
            <v>2010</v>
          </cell>
          <cell r="J200" t="str">
            <v>1ю</v>
          </cell>
          <cell r="K200" t="str">
            <v>м</v>
          </cell>
          <cell r="L200" t="str">
            <v>МД 12-13_2</v>
          </cell>
          <cell r="N200">
            <v>1</v>
          </cell>
          <cell r="O200" t="str">
            <v>м 5</v>
          </cell>
          <cell r="P200">
            <v>2</v>
          </cell>
          <cell r="Q200">
            <v>4</v>
          </cell>
          <cell r="R200">
            <v>2010</v>
          </cell>
          <cell r="S200" t="str">
            <v>МД 12-13_2м</v>
          </cell>
          <cell r="U200">
            <v>1050</v>
          </cell>
        </row>
        <row r="201">
          <cell r="E201" t="str">
            <v>40.14</v>
          </cell>
          <cell r="F201">
            <v>14</v>
          </cell>
          <cell r="G201">
            <v>414</v>
          </cell>
          <cell r="H201" t="str">
            <v>Устинова Ольга</v>
          </cell>
          <cell r="I201">
            <v>2009</v>
          </cell>
          <cell r="J201" t="str">
            <v>б/р</v>
          </cell>
          <cell r="K201" t="str">
            <v>ж</v>
          </cell>
          <cell r="L201" t="str">
            <v>МД 12-13_2</v>
          </cell>
          <cell r="N201">
            <v>1</v>
          </cell>
          <cell r="O201" t="str">
            <v xml:space="preserve"> </v>
          </cell>
          <cell r="Q201">
            <v>0</v>
          </cell>
          <cell r="R201">
            <v>2009</v>
          </cell>
          <cell r="S201" t="str">
            <v>МД 12-13_2ж</v>
          </cell>
          <cell r="U201">
            <v>350</v>
          </cell>
        </row>
        <row r="202">
          <cell r="E202" t="str">
            <v>40.15</v>
          </cell>
          <cell r="F202">
            <v>15</v>
          </cell>
          <cell r="G202">
            <v>415</v>
          </cell>
          <cell r="H202" t="str">
            <v>Шишкина Элина</v>
          </cell>
          <cell r="I202">
            <v>2009</v>
          </cell>
          <cell r="J202" t="str">
            <v>1ю</v>
          </cell>
          <cell r="K202" t="str">
            <v>ж</v>
          </cell>
          <cell r="L202" t="str">
            <v>МД 12-13_2</v>
          </cell>
          <cell r="N202">
            <v>1</v>
          </cell>
          <cell r="O202" t="str">
            <v>ж 2</v>
          </cell>
          <cell r="P202">
            <v>1</v>
          </cell>
          <cell r="Q202">
            <v>4</v>
          </cell>
          <cell r="R202">
            <v>2009</v>
          </cell>
          <cell r="S202" t="str">
            <v>МД 12-13_2ж</v>
          </cell>
          <cell r="U202">
            <v>1050</v>
          </cell>
        </row>
        <row r="203">
          <cell r="E203" t="str">
            <v>40.16</v>
          </cell>
          <cell r="F203">
            <v>16</v>
          </cell>
          <cell r="G203">
            <v>416</v>
          </cell>
          <cell r="H203" t="str">
            <v>Янсен Владимир</v>
          </cell>
          <cell r="I203">
            <v>2009</v>
          </cell>
          <cell r="J203" t="str">
            <v>б/р</v>
          </cell>
          <cell r="K203" t="str">
            <v>м</v>
          </cell>
          <cell r="L203" t="str">
            <v>МД 12-13_2</v>
          </cell>
          <cell r="N203">
            <v>1</v>
          </cell>
          <cell r="O203" t="str">
            <v>м 7</v>
          </cell>
          <cell r="P203">
            <v>3</v>
          </cell>
          <cell r="Q203">
            <v>0</v>
          </cell>
          <cell r="R203">
            <v>2009</v>
          </cell>
          <cell r="S203" t="str">
            <v>МД 12-13_2м</v>
          </cell>
          <cell r="U203">
            <v>1050</v>
          </cell>
        </row>
        <row r="204">
          <cell r="E204" t="str">
            <v>25.1</v>
          </cell>
          <cell r="F204">
            <v>1</v>
          </cell>
          <cell r="G204">
            <v>251</v>
          </cell>
          <cell r="H204" t="str">
            <v>Гуща Роман</v>
          </cell>
          <cell r="I204">
            <v>2010</v>
          </cell>
          <cell r="J204" t="str">
            <v>б/р</v>
          </cell>
          <cell r="K204" t="str">
            <v>м</v>
          </cell>
          <cell r="L204" t="str">
            <v>МД 12-13_2</v>
          </cell>
          <cell r="N204">
            <v>1</v>
          </cell>
          <cell r="O204" t="str">
            <v>м 1</v>
          </cell>
          <cell r="Q204">
            <v>0</v>
          </cell>
          <cell r="R204">
            <v>2010</v>
          </cell>
          <cell r="U204">
            <v>700</v>
          </cell>
        </row>
        <row r="205">
          <cell r="E205" t="str">
            <v>25.2</v>
          </cell>
          <cell r="F205">
            <v>2</v>
          </cell>
          <cell r="G205">
            <v>252</v>
          </cell>
          <cell r="H205" t="str">
            <v>Рыжиков Александр</v>
          </cell>
          <cell r="I205">
            <v>2009</v>
          </cell>
          <cell r="J205" t="str">
            <v>б/р</v>
          </cell>
          <cell r="K205" t="str">
            <v>м</v>
          </cell>
          <cell r="L205" t="str">
            <v>МД 12-13_2</v>
          </cell>
          <cell r="N205">
            <v>1</v>
          </cell>
          <cell r="O205" t="str">
            <v>м 1</v>
          </cell>
          <cell r="Q205">
            <v>0</v>
          </cell>
          <cell r="R205">
            <v>2009</v>
          </cell>
          <cell r="U205">
            <v>700</v>
          </cell>
        </row>
        <row r="206">
          <cell r="E206" t="str">
            <v>25.3</v>
          </cell>
          <cell r="F206">
            <v>3</v>
          </cell>
          <cell r="G206">
            <v>253</v>
          </cell>
          <cell r="H206" t="str">
            <v>Галкина Ксения</v>
          </cell>
          <cell r="I206">
            <v>2010</v>
          </cell>
          <cell r="J206" t="str">
            <v>б/р</v>
          </cell>
          <cell r="K206" t="str">
            <v>ж</v>
          </cell>
          <cell r="L206" t="str">
            <v>МД 12-13_2</v>
          </cell>
          <cell r="N206">
            <v>1</v>
          </cell>
          <cell r="O206" t="str">
            <v>ж 2</v>
          </cell>
          <cell r="Q206">
            <v>0</v>
          </cell>
          <cell r="R206">
            <v>2010</v>
          </cell>
          <cell r="U206">
            <v>700</v>
          </cell>
        </row>
        <row r="207">
          <cell r="E207" t="str">
            <v>25.4</v>
          </cell>
          <cell r="F207">
            <v>4</v>
          </cell>
          <cell r="G207">
            <v>254</v>
          </cell>
          <cell r="H207" t="str">
            <v>Араптанова Роксана</v>
          </cell>
          <cell r="I207">
            <v>2010</v>
          </cell>
          <cell r="J207" t="str">
            <v>2ю</v>
          </cell>
          <cell r="K207" t="str">
            <v>ж</v>
          </cell>
          <cell r="L207" t="str">
            <v>МД 12-13_2</v>
          </cell>
          <cell r="N207">
            <v>1</v>
          </cell>
          <cell r="O207" t="str">
            <v>ж 2</v>
          </cell>
          <cell r="Q207">
            <v>1.2</v>
          </cell>
          <cell r="R207">
            <v>2010</v>
          </cell>
          <cell r="U207">
            <v>700</v>
          </cell>
        </row>
        <row r="208">
          <cell r="E208" t="str">
            <v>25.5</v>
          </cell>
          <cell r="F208">
            <v>5</v>
          </cell>
          <cell r="G208">
            <v>255</v>
          </cell>
          <cell r="H208" t="str">
            <v>Глазырани София</v>
          </cell>
          <cell r="I208">
            <v>2007</v>
          </cell>
          <cell r="J208" t="str">
            <v>б/р</v>
          </cell>
          <cell r="K208" t="str">
            <v>ж</v>
          </cell>
          <cell r="L208" t="str">
            <v>ЮД 14-15_2</v>
          </cell>
          <cell r="N208">
            <v>1</v>
          </cell>
          <cell r="O208" t="str">
            <v>ж 3</v>
          </cell>
          <cell r="P208">
            <v>1</v>
          </cell>
          <cell r="Q208">
            <v>0</v>
          </cell>
          <cell r="R208">
            <v>2007</v>
          </cell>
          <cell r="U208">
            <v>1050</v>
          </cell>
        </row>
        <row r="209">
          <cell r="E209" t="str">
            <v>25.6</v>
          </cell>
          <cell r="F209">
            <v>6</v>
          </cell>
          <cell r="G209">
            <v>256</v>
          </cell>
          <cell r="H209" t="str">
            <v>Яковлева Майя</v>
          </cell>
          <cell r="I209">
            <v>2007</v>
          </cell>
          <cell r="J209" t="str">
            <v>б/р</v>
          </cell>
          <cell r="K209" t="str">
            <v>ж</v>
          </cell>
          <cell r="L209" t="str">
            <v>ЮД 14-15_2</v>
          </cell>
          <cell r="N209">
            <v>1</v>
          </cell>
          <cell r="O209" t="str">
            <v>ж 3</v>
          </cell>
          <cell r="P209">
            <v>1</v>
          </cell>
          <cell r="Q209">
            <v>0</v>
          </cell>
          <cell r="R209">
            <v>2007</v>
          </cell>
          <cell r="U209">
            <v>1050</v>
          </cell>
        </row>
        <row r="210">
          <cell r="E210" t="str">
            <v>25.7</v>
          </cell>
          <cell r="F210">
            <v>7</v>
          </cell>
          <cell r="G210">
            <v>257</v>
          </cell>
          <cell r="H210" t="str">
            <v>Маевский Вадим</v>
          </cell>
          <cell r="I210">
            <v>2006</v>
          </cell>
          <cell r="J210" t="str">
            <v>б/р</v>
          </cell>
          <cell r="K210" t="str">
            <v>м</v>
          </cell>
          <cell r="L210" t="str">
            <v>МЖ_2</v>
          </cell>
          <cell r="N210">
            <v>1</v>
          </cell>
          <cell r="O210" t="str">
            <v>м 4</v>
          </cell>
          <cell r="Q210">
            <v>0</v>
          </cell>
          <cell r="R210">
            <v>2006</v>
          </cell>
          <cell r="U210">
            <v>700</v>
          </cell>
        </row>
        <row r="211">
          <cell r="E211" t="str">
            <v>25.8</v>
          </cell>
          <cell r="F211">
            <v>8</v>
          </cell>
          <cell r="G211">
            <v>258</v>
          </cell>
          <cell r="H211" t="str">
            <v>Красненков Тимур</v>
          </cell>
          <cell r="I211">
            <v>2005</v>
          </cell>
          <cell r="J211" t="str">
            <v>б/р</v>
          </cell>
          <cell r="K211" t="str">
            <v>м</v>
          </cell>
          <cell r="L211" t="str">
            <v>МЖ_2</v>
          </cell>
          <cell r="O211" t="str">
            <v>м 4</v>
          </cell>
          <cell r="Q211">
            <v>0</v>
          </cell>
          <cell r="R211">
            <v>2005</v>
          </cell>
          <cell r="U211">
            <v>350</v>
          </cell>
        </row>
        <row r="212">
          <cell r="E212" t="str">
            <v>25.9</v>
          </cell>
          <cell r="F212">
            <v>9</v>
          </cell>
          <cell r="G212">
            <v>259</v>
          </cell>
          <cell r="H212" t="str">
            <v>Мещерякова Софья</v>
          </cell>
          <cell r="I212">
            <v>2007</v>
          </cell>
          <cell r="J212" t="str">
            <v>б/р</v>
          </cell>
          <cell r="K212" t="str">
            <v>ж</v>
          </cell>
          <cell r="L212" t="str">
            <v>ЮД 14-15_2</v>
          </cell>
          <cell r="O212" t="str">
            <v>ж 5</v>
          </cell>
          <cell r="P212">
            <v>1</v>
          </cell>
          <cell r="Q212">
            <v>0</v>
          </cell>
          <cell r="R212">
            <v>2007</v>
          </cell>
          <cell r="U212">
            <v>700</v>
          </cell>
        </row>
        <row r="213">
          <cell r="E213" t="str">
            <v>25.10</v>
          </cell>
          <cell r="F213">
            <v>10</v>
          </cell>
          <cell r="G213">
            <v>260</v>
          </cell>
          <cell r="H213" t="str">
            <v>Степанова Анна</v>
          </cell>
          <cell r="I213">
            <v>2007</v>
          </cell>
          <cell r="J213" t="str">
            <v>б/р</v>
          </cell>
          <cell r="K213" t="str">
            <v>ж</v>
          </cell>
          <cell r="L213" t="str">
            <v>ЮД 14-15_2</v>
          </cell>
          <cell r="O213" t="str">
            <v>ж 5</v>
          </cell>
          <cell r="Q213">
            <v>0</v>
          </cell>
          <cell r="R213">
            <v>2007</v>
          </cell>
          <cell r="U213">
            <v>350</v>
          </cell>
        </row>
        <row r="214">
          <cell r="E214" t="str">
            <v>25.11</v>
          </cell>
          <cell r="F214">
            <v>11</v>
          </cell>
          <cell r="G214">
            <v>261</v>
          </cell>
          <cell r="H214" t="str">
            <v>Тиунова Мария</v>
          </cell>
          <cell r="I214">
            <v>2008</v>
          </cell>
          <cell r="J214" t="str">
            <v>б/р</v>
          </cell>
          <cell r="K214" t="str">
            <v>ж</v>
          </cell>
          <cell r="L214" t="str">
            <v>ЮД 14-15_2</v>
          </cell>
          <cell r="O214" t="str">
            <v xml:space="preserve"> </v>
          </cell>
          <cell r="P214">
            <v>1</v>
          </cell>
          <cell r="Q214">
            <v>0</v>
          </cell>
          <cell r="R214">
            <v>2008</v>
          </cell>
          <cell r="U214">
            <v>350</v>
          </cell>
        </row>
        <row r="215">
          <cell r="E215" t="str">
            <v>17.1</v>
          </cell>
          <cell r="F215">
            <v>1</v>
          </cell>
          <cell r="G215">
            <v>171</v>
          </cell>
          <cell r="H215" t="str">
            <v>Гурьянова Виктория</v>
          </cell>
          <cell r="I215">
            <v>2007</v>
          </cell>
          <cell r="J215">
            <v>2</v>
          </cell>
          <cell r="K215" t="str">
            <v>ж</v>
          </cell>
          <cell r="L215" t="str">
            <v>ЮД 14-15_2</v>
          </cell>
          <cell r="O215" t="str">
            <v>ж 1</v>
          </cell>
          <cell r="Q215">
            <v>12</v>
          </cell>
          <cell r="R215">
            <v>2007</v>
          </cell>
          <cell r="U215">
            <v>350</v>
          </cell>
        </row>
        <row r="216">
          <cell r="E216" t="str">
            <v>17.2</v>
          </cell>
          <cell r="F216">
            <v>2</v>
          </cell>
          <cell r="G216">
            <v>172</v>
          </cell>
          <cell r="H216" t="str">
            <v>Малышев Даниил</v>
          </cell>
          <cell r="I216">
            <v>2007</v>
          </cell>
          <cell r="J216" t="str">
            <v>б/р</v>
          </cell>
          <cell r="K216" t="str">
            <v>м</v>
          </cell>
          <cell r="L216" t="str">
            <v>ЮД 14-15_2</v>
          </cell>
          <cell r="N216">
            <v>1</v>
          </cell>
          <cell r="O216" t="str">
            <v xml:space="preserve"> </v>
          </cell>
          <cell r="Q216">
            <v>0</v>
          </cell>
          <cell r="R216">
            <v>2007</v>
          </cell>
          <cell r="U216">
            <v>350</v>
          </cell>
        </row>
        <row r="217">
          <cell r="E217" t="str">
            <v>17.3</v>
          </cell>
          <cell r="F217">
            <v>3</v>
          </cell>
          <cell r="G217">
            <v>173</v>
          </cell>
          <cell r="H217" t="str">
            <v>Маркелова Варвара</v>
          </cell>
          <cell r="I217">
            <v>2008</v>
          </cell>
          <cell r="J217" t="str">
            <v>б/р</v>
          </cell>
          <cell r="K217" t="str">
            <v>ж</v>
          </cell>
          <cell r="L217" t="str">
            <v>ЮД 14-15_2</v>
          </cell>
          <cell r="O217" t="str">
            <v>ж 1</v>
          </cell>
          <cell r="Q217">
            <v>0</v>
          </cell>
          <cell r="R217">
            <v>2008</v>
          </cell>
          <cell r="U217">
            <v>350</v>
          </cell>
        </row>
        <row r="218">
          <cell r="E218" t="str">
            <v>17.4</v>
          </cell>
          <cell r="F218">
            <v>4</v>
          </cell>
          <cell r="G218">
            <v>174</v>
          </cell>
          <cell r="H218" t="str">
            <v>Сущенко Дарья</v>
          </cell>
          <cell r="I218">
            <v>2009</v>
          </cell>
          <cell r="J218" t="str">
            <v>1ю</v>
          </cell>
          <cell r="K218" t="str">
            <v>ж</v>
          </cell>
          <cell r="L218" t="str">
            <v>МД 12-13_2</v>
          </cell>
          <cell r="N218">
            <v>1</v>
          </cell>
          <cell r="O218" t="str">
            <v>ж 2</v>
          </cell>
          <cell r="P218">
            <v>1</v>
          </cell>
          <cell r="Q218">
            <v>4</v>
          </cell>
          <cell r="R218">
            <v>2009</v>
          </cell>
          <cell r="U218">
            <v>1050</v>
          </cell>
        </row>
        <row r="219">
          <cell r="E219" t="str">
            <v>17.5</v>
          </cell>
          <cell r="F219">
            <v>5</v>
          </cell>
          <cell r="G219">
            <v>175</v>
          </cell>
          <cell r="H219" t="str">
            <v>Бражина Дарья</v>
          </cell>
          <cell r="I219">
            <v>2010</v>
          </cell>
          <cell r="J219" t="str">
            <v>1ю</v>
          </cell>
          <cell r="K219" t="str">
            <v>ж</v>
          </cell>
          <cell r="L219" t="str">
            <v>МД 12-13_2</v>
          </cell>
          <cell r="N219">
            <v>1</v>
          </cell>
          <cell r="O219" t="str">
            <v>ж 2</v>
          </cell>
          <cell r="P219">
            <v>1</v>
          </cell>
          <cell r="Q219">
            <v>4</v>
          </cell>
          <cell r="R219">
            <v>2010</v>
          </cell>
          <cell r="U219">
            <v>1050</v>
          </cell>
        </row>
        <row r="220">
          <cell r="E220" t="str">
            <v>17.6</v>
          </cell>
          <cell r="F220">
            <v>6</v>
          </cell>
          <cell r="G220">
            <v>176</v>
          </cell>
          <cell r="H220" t="str">
            <v>Кобленц Дарья</v>
          </cell>
          <cell r="I220">
            <v>2009</v>
          </cell>
          <cell r="J220" t="str">
            <v>б/р</v>
          </cell>
          <cell r="K220" t="str">
            <v>ж</v>
          </cell>
          <cell r="L220" t="str">
            <v>МД 12-13_2</v>
          </cell>
          <cell r="N220">
            <v>1</v>
          </cell>
          <cell r="O220" t="str">
            <v>ж 3</v>
          </cell>
          <cell r="P220">
            <v>1</v>
          </cell>
          <cell r="Q220">
            <v>0</v>
          </cell>
          <cell r="R220">
            <v>2009</v>
          </cell>
          <cell r="U220">
            <v>1050</v>
          </cell>
        </row>
        <row r="221">
          <cell r="E221" t="str">
            <v>17.7</v>
          </cell>
          <cell r="F221">
            <v>7</v>
          </cell>
          <cell r="G221">
            <v>177</v>
          </cell>
          <cell r="H221" t="str">
            <v>Антоненко Ирина</v>
          </cell>
          <cell r="I221">
            <v>2009</v>
          </cell>
          <cell r="J221" t="str">
            <v>б/р</v>
          </cell>
          <cell r="K221" t="str">
            <v>ж</v>
          </cell>
          <cell r="L221" t="str">
            <v>МД 12-13_2</v>
          </cell>
          <cell r="N221">
            <v>1</v>
          </cell>
          <cell r="O221" t="str">
            <v>ж 3</v>
          </cell>
          <cell r="P221">
            <v>1</v>
          </cell>
          <cell r="Q221">
            <v>0</v>
          </cell>
          <cell r="R221">
            <v>2009</v>
          </cell>
          <cell r="U221">
            <v>1050</v>
          </cell>
        </row>
        <row r="222">
          <cell r="E222" t="str">
            <v>17.8</v>
          </cell>
          <cell r="F222">
            <v>8</v>
          </cell>
          <cell r="G222">
            <v>178</v>
          </cell>
          <cell r="H222" t="str">
            <v>Короткий Фёдор</v>
          </cell>
          <cell r="I222">
            <v>2009</v>
          </cell>
          <cell r="J222" t="str">
            <v>б/р</v>
          </cell>
          <cell r="K222" t="str">
            <v>м</v>
          </cell>
          <cell r="L222" t="str">
            <v>МД 12-13_2</v>
          </cell>
          <cell r="N222">
            <v>1</v>
          </cell>
          <cell r="O222" t="str">
            <v xml:space="preserve"> </v>
          </cell>
          <cell r="Q222">
            <v>0</v>
          </cell>
          <cell r="R222">
            <v>2009</v>
          </cell>
          <cell r="U222">
            <v>350</v>
          </cell>
        </row>
        <row r="223">
          <cell r="E223" t="str">
            <v>17.9</v>
          </cell>
          <cell r="F223">
            <v>9</v>
          </cell>
          <cell r="G223">
            <v>179</v>
          </cell>
          <cell r="H223" t="str">
            <v>Кочетков Даниил</v>
          </cell>
          <cell r="I223">
            <v>2008</v>
          </cell>
          <cell r="J223" t="str">
            <v>б/р</v>
          </cell>
          <cell r="K223" t="str">
            <v>м</v>
          </cell>
          <cell r="L223" t="str">
            <v>ЮД 14-15_2</v>
          </cell>
          <cell r="N223">
            <v>1</v>
          </cell>
          <cell r="O223" t="str">
            <v>м 4</v>
          </cell>
          <cell r="P223">
            <v>2</v>
          </cell>
          <cell r="Q223">
            <v>0</v>
          </cell>
          <cell r="R223">
            <v>2008</v>
          </cell>
          <cell r="U223">
            <v>1050</v>
          </cell>
        </row>
        <row r="224">
          <cell r="E224" t="str">
            <v>17.10</v>
          </cell>
          <cell r="F224">
            <v>10</v>
          </cell>
          <cell r="G224">
            <v>180</v>
          </cell>
          <cell r="H224" t="str">
            <v>Соломин Михаил</v>
          </cell>
          <cell r="I224">
            <v>2008</v>
          </cell>
          <cell r="J224" t="str">
            <v>б/р</v>
          </cell>
          <cell r="K224" t="str">
            <v>м</v>
          </cell>
          <cell r="L224" t="str">
            <v>ЮД 14-15_2</v>
          </cell>
          <cell r="N224">
            <v>1</v>
          </cell>
          <cell r="O224" t="str">
            <v>м 4</v>
          </cell>
          <cell r="P224">
            <v>2</v>
          </cell>
          <cell r="Q224">
            <v>0</v>
          </cell>
          <cell r="R224">
            <v>2008</v>
          </cell>
          <cell r="U224">
            <v>1050</v>
          </cell>
        </row>
        <row r="225">
          <cell r="E225" t="str">
            <v>17.11</v>
          </cell>
          <cell r="F225">
            <v>11</v>
          </cell>
          <cell r="G225">
            <v>181</v>
          </cell>
          <cell r="H225" t="str">
            <v>Минаев Егор</v>
          </cell>
          <cell r="I225">
            <v>2009</v>
          </cell>
          <cell r="J225" t="str">
            <v>б/р</v>
          </cell>
          <cell r="K225" t="str">
            <v>м</v>
          </cell>
          <cell r="L225" t="str">
            <v>МД 12-13_2</v>
          </cell>
          <cell r="N225">
            <v>1</v>
          </cell>
          <cell r="O225" t="str">
            <v>м 7</v>
          </cell>
          <cell r="P225">
            <v>2</v>
          </cell>
          <cell r="Q225">
            <v>0</v>
          </cell>
          <cell r="R225">
            <v>2009</v>
          </cell>
          <cell r="U225">
            <v>1050</v>
          </cell>
        </row>
        <row r="226">
          <cell r="E226" t="str">
            <v>17.12</v>
          </cell>
          <cell r="F226">
            <v>12</v>
          </cell>
          <cell r="G226">
            <v>182</v>
          </cell>
          <cell r="H226" t="str">
            <v>Шелудько Константин</v>
          </cell>
          <cell r="I226">
            <v>2009</v>
          </cell>
          <cell r="J226" t="str">
            <v>б/р</v>
          </cell>
          <cell r="K226" t="str">
            <v>м</v>
          </cell>
          <cell r="L226" t="str">
            <v>МД 12-13_2</v>
          </cell>
          <cell r="N226">
            <v>1</v>
          </cell>
          <cell r="O226" t="str">
            <v>м 7</v>
          </cell>
          <cell r="P226">
            <v>2</v>
          </cell>
          <cell r="Q226">
            <v>0</v>
          </cell>
          <cell r="R226">
            <v>2009</v>
          </cell>
          <cell r="U226">
            <v>1050</v>
          </cell>
        </row>
        <row r="227">
          <cell r="E227" t="str">
            <v>17.13</v>
          </cell>
          <cell r="F227">
            <v>13</v>
          </cell>
          <cell r="G227">
            <v>183</v>
          </cell>
          <cell r="H227" t="str">
            <v>Павлова Ксения</v>
          </cell>
          <cell r="I227">
            <v>2008</v>
          </cell>
          <cell r="J227" t="str">
            <v>1ю</v>
          </cell>
          <cell r="K227" t="str">
            <v>ж</v>
          </cell>
          <cell r="L227" t="str">
            <v>ЮД 14-15_2</v>
          </cell>
          <cell r="O227" t="str">
            <v>ж 5</v>
          </cell>
          <cell r="P227">
            <v>3</v>
          </cell>
          <cell r="Q227">
            <v>4</v>
          </cell>
          <cell r="R227">
            <v>2008</v>
          </cell>
          <cell r="U227">
            <v>700</v>
          </cell>
        </row>
        <row r="228">
          <cell r="E228" t="str">
            <v>17.14</v>
          </cell>
          <cell r="F228">
            <v>14</v>
          </cell>
          <cell r="G228">
            <v>184</v>
          </cell>
          <cell r="H228" t="str">
            <v>Румянцева Александра</v>
          </cell>
          <cell r="I228">
            <v>2010</v>
          </cell>
          <cell r="J228" t="str">
            <v>б/р</v>
          </cell>
          <cell r="K228" t="str">
            <v>ж</v>
          </cell>
          <cell r="L228" t="str">
            <v>МД 12-13_2</v>
          </cell>
          <cell r="N228">
            <v>1</v>
          </cell>
          <cell r="O228" t="str">
            <v>ж 6</v>
          </cell>
          <cell r="P228">
            <v>3</v>
          </cell>
          <cell r="Q228">
            <v>0</v>
          </cell>
          <cell r="R228">
            <v>2010</v>
          </cell>
          <cell r="U228">
            <v>1050</v>
          </cell>
        </row>
        <row r="229">
          <cell r="E229" t="str">
            <v>17.15</v>
          </cell>
          <cell r="F229">
            <v>15</v>
          </cell>
          <cell r="G229">
            <v>185</v>
          </cell>
          <cell r="H229" t="str">
            <v>Савинова Олеся</v>
          </cell>
          <cell r="I229">
            <v>2010</v>
          </cell>
          <cell r="J229" t="str">
            <v>б/р</v>
          </cell>
          <cell r="K229" t="str">
            <v>ж</v>
          </cell>
          <cell r="L229" t="str">
            <v>МД 12-13_2</v>
          </cell>
          <cell r="N229">
            <v>1</v>
          </cell>
          <cell r="O229" t="str">
            <v>ж 6</v>
          </cell>
          <cell r="P229">
            <v>3</v>
          </cell>
          <cell r="Q229">
            <v>0</v>
          </cell>
          <cell r="R229">
            <v>2010</v>
          </cell>
          <cell r="U229">
            <v>1050</v>
          </cell>
        </row>
        <row r="230">
          <cell r="E230" t="str">
            <v>17.16</v>
          </cell>
          <cell r="F230">
            <v>16</v>
          </cell>
          <cell r="G230">
            <v>186</v>
          </cell>
          <cell r="H230" t="str">
            <v>Королёва Анастасия</v>
          </cell>
          <cell r="I230">
            <v>2010</v>
          </cell>
          <cell r="J230" t="str">
            <v>1ю</v>
          </cell>
          <cell r="K230" t="str">
            <v>ж</v>
          </cell>
          <cell r="L230" t="str">
            <v>МД 12-13_2</v>
          </cell>
          <cell r="N230">
            <v>1</v>
          </cell>
          <cell r="O230" t="str">
            <v>ж 5</v>
          </cell>
          <cell r="P230">
            <v>3</v>
          </cell>
          <cell r="Q230">
            <v>4</v>
          </cell>
          <cell r="R230">
            <v>2010</v>
          </cell>
          <cell r="U230">
            <v>1050</v>
          </cell>
        </row>
        <row r="231">
          <cell r="E231" t="str">
            <v>17.17</v>
          </cell>
          <cell r="F231">
            <v>17</v>
          </cell>
          <cell r="G231">
            <v>187</v>
          </cell>
          <cell r="H231" t="str">
            <v>Мирзегасанов Зураб</v>
          </cell>
          <cell r="I231">
            <v>2008</v>
          </cell>
          <cell r="J231" t="str">
            <v>2ю</v>
          </cell>
          <cell r="K231" t="str">
            <v>м</v>
          </cell>
          <cell r="L231" t="str">
            <v>ЮД 14-15_2</v>
          </cell>
          <cell r="N231">
            <v>1</v>
          </cell>
          <cell r="O231" t="str">
            <v>м 9</v>
          </cell>
          <cell r="P231">
            <v>4</v>
          </cell>
          <cell r="Q231">
            <v>1.2</v>
          </cell>
          <cell r="R231">
            <v>2008</v>
          </cell>
          <cell r="U231">
            <v>1050</v>
          </cell>
        </row>
        <row r="232">
          <cell r="E232" t="str">
            <v>17.18</v>
          </cell>
          <cell r="F232">
            <v>18</v>
          </cell>
          <cell r="G232">
            <v>188</v>
          </cell>
          <cell r="H232" t="str">
            <v>Королев Артём</v>
          </cell>
          <cell r="I232">
            <v>2009</v>
          </cell>
          <cell r="J232" t="str">
            <v>2ю</v>
          </cell>
          <cell r="K232" t="str">
            <v>м</v>
          </cell>
          <cell r="L232" t="str">
            <v>МД 12-13_2</v>
          </cell>
          <cell r="N232">
            <v>1</v>
          </cell>
          <cell r="O232" t="str">
            <v>м 8</v>
          </cell>
          <cell r="P232">
            <v>4</v>
          </cell>
          <cell r="Q232">
            <v>1.2</v>
          </cell>
          <cell r="R232">
            <v>2009</v>
          </cell>
          <cell r="U232">
            <v>1050</v>
          </cell>
        </row>
        <row r="233">
          <cell r="E233" t="str">
            <v>17.19</v>
          </cell>
          <cell r="F233">
            <v>19</v>
          </cell>
          <cell r="G233">
            <v>189</v>
          </cell>
          <cell r="H233" t="str">
            <v>Мяги Фёдор</v>
          </cell>
          <cell r="I233">
            <v>2010</v>
          </cell>
          <cell r="J233" t="str">
            <v>1ю</v>
          </cell>
          <cell r="K233" t="str">
            <v>м</v>
          </cell>
          <cell r="L233" t="str">
            <v>МД 12-13_2</v>
          </cell>
          <cell r="N233">
            <v>1</v>
          </cell>
          <cell r="O233" t="str">
            <v>м 8</v>
          </cell>
          <cell r="P233">
            <v>4</v>
          </cell>
          <cell r="Q233">
            <v>4</v>
          </cell>
          <cell r="R233">
            <v>2010</v>
          </cell>
          <cell r="U233">
            <v>1050</v>
          </cell>
        </row>
        <row r="234">
          <cell r="E234" t="str">
            <v>17.20</v>
          </cell>
          <cell r="F234">
            <v>20</v>
          </cell>
          <cell r="G234">
            <v>190</v>
          </cell>
          <cell r="H234" t="str">
            <v>Неткачев Владислав</v>
          </cell>
          <cell r="I234">
            <v>2009</v>
          </cell>
          <cell r="J234" t="str">
            <v>б/р</v>
          </cell>
          <cell r="K234" t="str">
            <v>м</v>
          </cell>
          <cell r="L234" t="str">
            <v>МД 12-13_2</v>
          </cell>
          <cell r="O234" t="str">
            <v>м 9</v>
          </cell>
          <cell r="P234">
            <v>4</v>
          </cell>
          <cell r="Q234">
            <v>0</v>
          </cell>
          <cell r="R234">
            <v>2009</v>
          </cell>
          <cell r="U234">
            <v>700</v>
          </cell>
        </row>
        <row r="235">
          <cell r="E235" t="str">
            <v>19.1</v>
          </cell>
          <cell r="F235">
            <v>1</v>
          </cell>
          <cell r="G235">
            <v>191</v>
          </cell>
          <cell r="H235" t="str">
            <v>Ларичев Владимир</v>
          </cell>
          <cell r="I235">
            <v>2006</v>
          </cell>
          <cell r="J235" t="str">
            <v>б/р</v>
          </cell>
          <cell r="K235" t="str">
            <v>м</v>
          </cell>
          <cell r="L235" t="str">
            <v>МЖ_2</v>
          </cell>
          <cell r="N235">
            <v>1</v>
          </cell>
          <cell r="O235" t="str">
            <v>м 1</v>
          </cell>
          <cell r="Q235">
            <v>0</v>
          </cell>
          <cell r="R235">
            <v>2006</v>
          </cell>
          <cell r="U235">
            <v>700</v>
          </cell>
        </row>
        <row r="236">
          <cell r="E236" t="str">
            <v>19.2</v>
          </cell>
          <cell r="F236">
            <v>2</v>
          </cell>
          <cell r="G236">
            <v>192</v>
          </cell>
          <cell r="H236" t="str">
            <v>Кузьмин Вячеслав</v>
          </cell>
          <cell r="I236">
            <v>2005</v>
          </cell>
          <cell r="J236">
            <v>3</v>
          </cell>
          <cell r="K236" t="str">
            <v>м</v>
          </cell>
          <cell r="L236" t="str">
            <v>МЖ_2</v>
          </cell>
          <cell r="N236">
            <v>1</v>
          </cell>
          <cell r="O236" t="str">
            <v>м 1</v>
          </cell>
          <cell r="Q236">
            <v>4</v>
          </cell>
          <cell r="R236">
            <v>2005</v>
          </cell>
          <cell r="U236">
            <v>700</v>
          </cell>
        </row>
        <row r="237">
          <cell r="E237" t="str">
            <v>19.3</v>
          </cell>
          <cell r="F237">
            <v>3</v>
          </cell>
          <cell r="G237">
            <v>193</v>
          </cell>
          <cell r="H237" t="str">
            <v>Успенская Ксения</v>
          </cell>
          <cell r="I237">
            <v>2006</v>
          </cell>
          <cell r="J237">
            <v>2</v>
          </cell>
          <cell r="K237" t="str">
            <v>ж</v>
          </cell>
          <cell r="L237" t="str">
            <v>МЖ_2</v>
          </cell>
          <cell r="O237" t="str">
            <v>ж 6</v>
          </cell>
          <cell r="P237">
            <v>1</v>
          </cell>
          <cell r="Q237">
            <v>12</v>
          </cell>
          <cell r="R237">
            <v>2006</v>
          </cell>
          <cell r="U237">
            <v>700</v>
          </cell>
        </row>
        <row r="238">
          <cell r="E238" t="str">
            <v>19.4</v>
          </cell>
          <cell r="F238">
            <v>4</v>
          </cell>
          <cell r="G238">
            <v>194</v>
          </cell>
          <cell r="H238" t="str">
            <v>Концевая Анна</v>
          </cell>
          <cell r="I238">
            <v>2003</v>
          </cell>
          <cell r="J238">
            <v>1</v>
          </cell>
          <cell r="K238" t="str">
            <v>ж</v>
          </cell>
          <cell r="L238" t="str">
            <v>МЖ_2</v>
          </cell>
          <cell r="O238" t="str">
            <v>ж 6</v>
          </cell>
          <cell r="P238">
            <v>1</v>
          </cell>
          <cell r="Q238">
            <v>40</v>
          </cell>
          <cell r="R238">
            <v>2003</v>
          </cell>
          <cell r="U238">
            <v>700</v>
          </cell>
        </row>
        <row r="239">
          <cell r="E239" t="str">
            <v>19.5</v>
          </cell>
          <cell r="F239">
            <v>5</v>
          </cell>
          <cell r="G239">
            <v>195</v>
          </cell>
          <cell r="H239" t="str">
            <v>Осипова Майя</v>
          </cell>
          <cell r="I239">
            <v>2004</v>
          </cell>
          <cell r="J239" t="str">
            <v>б/р</v>
          </cell>
          <cell r="K239" t="str">
            <v>ж</v>
          </cell>
          <cell r="L239" t="str">
            <v>МЖ_2</v>
          </cell>
          <cell r="N239">
            <v>1</v>
          </cell>
          <cell r="O239" t="str">
            <v>ж 3</v>
          </cell>
          <cell r="P239">
            <v>1</v>
          </cell>
          <cell r="Q239">
            <v>0</v>
          </cell>
          <cell r="R239">
            <v>2004</v>
          </cell>
          <cell r="U239">
            <v>1050</v>
          </cell>
        </row>
        <row r="240">
          <cell r="E240" t="str">
            <v>19.6</v>
          </cell>
          <cell r="F240">
            <v>6</v>
          </cell>
          <cell r="G240">
            <v>196</v>
          </cell>
          <cell r="H240" t="str">
            <v>Слепенкова Мария</v>
          </cell>
          <cell r="I240">
            <v>2005</v>
          </cell>
          <cell r="J240">
            <v>2</v>
          </cell>
          <cell r="K240" t="str">
            <v>ж</v>
          </cell>
          <cell r="L240" t="str">
            <v>МЖ_2</v>
          </cell>
          <cell r="O240" t="str">
            <v>ж 3</v>
          </cell>
          <cell r="P240">
            <v>1</v>
          </cell>
          <cell r="Q240">
            <v>12</v>
          </cell>
          <cell r="R240">
            <v>2005</v>
          </cell>
          <cell r="U240">
            <v>700</v>
          </cell>
        </row>
        <row r="241">
          <cell r="E241" t="str">
            <v>19.7</v>
          </cell>
          <cell r="F241">
            <v>7</v>
          </cell>
          <cell r="G241">
            <v>197</v>
          </cell>
          <cell r="H241" t="str">
            <v>Костюк Мария</v>
          </cell>
          <cell r="I241">
            <v>2001</v>
          </cell>
          <cell r="J241" t="str">
            <v>б/р</v>
          </cell>
          <cell r="K241" t="str">
            <v>ж</v>
          </cell>
          <cell r="L241" t="str">
            <v>МЖ_2</v>
          </cell>
          <cell r="N241">
            <v>1</v>
          </cell>
          <cell r="O241" t="str">
            <v>ж 4</v>
          </cell>
          <cell r="Q241">
            <v>0</v>
          </cell>
          <cell r="R241">
            <v>2001</v>
          </cell>
          <cell r="U241">
            <v>700</v>
          </cell>
        </row>
        <row r="242">
          <cell r="E242" t="str">
            <v>19.8</v>
          </cell>
          <cell r="F242">
            <v>8</v>
          </cell>
          <cell r="G242">
            <v>198</v>
          </cell>
          <cell r="H242" t="str">
            <v>Федорова Кристина</v>
          </cell>
          <cell r="I242">
            <v>1981</v>
          </cell>
          <cell r="J242" t="str">
            <v>б/р</v>
          </cell>
          <cell r="K242" t="str">
            <v>ж</v>
          </cell>
          <cell r="L242" t="str">
            <v>МЖ_2</v>
          </cell>
          <cell r="O242" t="str">
            <v>ж 4</v>
          </cell>
          <cell r="P242">
            <v>2</v>
          </cell>
          <cell r="Q242">
            <v>0</v>
          </cell>
          <cell r="R242">
            <v>1981</v>
          </cell>
          <cell r="U242">
            <v>700</v>
          </cell>
        </row>
        <row r="243">
          <cell r="E243" t="str">
            <v>19.9</v>
          </cell>
          <cell r="F243">
            <v>9</v>
          </cell>
          <cell r="G243">
            <v>199</v>
          </cell>
          <cell r="H243" t="str">
            <v>Архипова Алена</v>
          </cell>
          <cell r="I243">
            <v>1995</v>
          </cell>
          <cell r="J243">
            <v>2</v>
          </cell>
          <cell r="K243" t="str">
            <v>ж</v>
          </cell>
          <cell r="L243" t="str">
            <v>МЖ_2</v>
          </cell>
          <cell r="O243" t="str">
            <v>ж 5</v>
          </cell>
          <cell r="P243">
            <v>2</v>
          </cell>
          <cell r="Q243">
            <v>12</v>
          </cell>
          <cell r="R243">
            <v>1995</v>
          </cell>
          <cell r="U243">
            <v>700</v>
          </cell>
        </row>
        <row r="244">
          <cell r="E244" t="str">
            <v>19.10</v>
          </cell>
          <cell r="F244">
            <v>10</v>
          </cell>
          <cell r="G244">
            <v>200</v>
          </cell>
          <cell r="H244" t="str">
            <v>Комарова Инна</v>
          </cell>
          <cell r="I244">
            <v>1976</v>
          </cell>
          <cell r="J244" t="str">
            <v>б/р</v>
          </cell>
          <cell r="K244" t="str">
            <v>ж</v>
          </cell>
          <cell r="L244" t="str">
            <v>МЖ_2</v>
          </cell>
          <cell r="O244" t="str">
            <v>ж 5</v>
          </cell>
          <cell r="P244">
            <v>2</v>
          </cell>
          <cell r="Q244">
            <v>0</v>
          </cell>
          <cell r="R244">
            <v>1976</v>
          </cell>
          <cell r="U244">
            <v>700</v>
          </cell>
        </row>
        <row r="245">
          <cell r="E245" t="str">
            <v>19.11</v>
          </cell>
          <cell r="F245">
            <v>11</v>
          </cell>
          <cell r="G245">
            <v>201</v>
          </cell>
          <cell r="H245" t="str">
            <v>Семенова Екатерина</v>
          </cell>
          <cell r="I245">
            <v>1988</v>
          </cell>
          <cell r="J245">
            <v>2</v>
          </cell>
          <cell r="K245" t="str">
            <v>ж</v>
          </cell>
          <cell r="L245" t="str">
            <v>МЖ_2</v>
          </cell>
          <cell r="O245" t="str">
            <v>ж 8</v>
          </cell>
          <cell r="P245">
            <v>2</v>
          </cell>
          <cell r="Q245">
            <v>12</v>
          </cell>
          <cell r="R245">
            <v>1988</v>
          </cell>
          <cell r="U245">
            <v>700</v>
          </cell>
        </row>
        <row r="246">
          <cell r="E246" t="str">
            <v>19.12</v>
          </cell>
          <cell r="F246">
            <v>12</v>
          </cell>
          <cell r="G246">
            <v>202</v>
          </cell>
          <cell r="H246" t="str">
            <v>Павлов Егор</v>
          </cell>
          <cell r="I246">
            <v>2006</v>
          </cell>
          <cell r="J246" t="str">
            <v>б/р</v>
          </cell>
          <cell r="K246" t="str">
            <v>м</v>
          </cell>
          <cell r="L246" t="str">
            <v>МЖ_2</v>
          </cell>
          <cell r="N246">
            <v>1</v>
          </cell>
          <cell r="O246" t="str">
            <v>м 7</v>
          </cell>
          <cell r="Q246">
            <v>0</v>
          </cell>
          <cell r="R246">
            <v>2006</v>
          </cell>
          <cell r="U246">
            <v>700</v>
          </cell>
        </row>
        <row r="247">
          <cell r="E247" t="str">
            <v>19.13</v>
          </cell>
          <cell r="F247">
            <v>13</v>
          </cell>
          <cell r="G247">
            <v>203</v>
          </cell>
          <cell r="H247" t="str">
            <v>Иванов Никита А.</v>
          </cell>
          <cell r="I247">
            <v>2005</v>
          </cell>
          <cell r="J247" t="str">
            <v>б/р</v>
          </cell>
          <cell r="K247" t="str">
            <v>м</v>
          </cell>
          <cell r="L247" t="str">
            <v>МЖ_2</v>
          </cell>
          <cell r="O247" t="str">
            <v>м 7</v>
          </cell>
          <cell r="Q247">
            <v>0</v>
          </cell>
          <cell r="R247">
            <v>2005</v>
          </cell>
          <cell r="U247">
            <v>350</v>
          </cell>
        </row>
        <row r="248">
          <cell r="E248" t="str">
            <v>19.14</v>
          </cell>
          <cell r="F248">
            <v>14</v>
          </cell>
          <cell r="G248">
            <v>204</v>
          </cell>
          <cell r="H248" t="str">
            <v>Осовская Мария</v>
          </cell>
          <cell r="I248">
            <v>2006</v>
          </cell>
          <cell r="J248" t="str">
            <v>б/р</v>
          </cell>
          <cell r="K248" t="str">
            <v>ж</v>
          </cell>
          <cell r="L248" t="str">
            <v>МЖ_2</v>
          </cell>
          <cell r="N248">
            <v>1</v>
          </cell>
          <cell r="O248" t="str">
            <v>ж 2</v>
          </cell>
          <cell r="Q248">
            <v>0</v>
          </cell>
          <cell r="R248">
            <v>2006</v>
          </cell>
          <cell r="U248">
            <v>700</v>
          </cell>
        </row>
        <row r="249">
          <cell r="E249" t="str">
            <v>19.15</v>
          </cell>
          <cell r="F249">
            <v>15</v>
          </cell>
          <cell r="G249">
            <v>205</v>
          </cell>
          <cell r="H249" t="str">
            <v>Чернова Мария</v>
          </cell>
          <cell r="I249">
            <v>1997</v>
          </cell>
          <cell r="J249" t="str">
            <v>КМС</v>
          </cell>
          <cell r="K249" t="str">
            <v>ж</v>
          </cell>
          <cell r="L249" t="str">
            <v>МЖ_2</v>
          </cell>
          <cell r="O249" t="str">
            <v>ж 2</v>
          </cell>
          <cell r="Q249">
            <v>120</v>
          </cell>
          <cell r="R249">
            <v>1997</v>
          </cell>
          <cell r="U249">
            <v>350</v>
          </cell>
        </row>
        <row r="250">
          <cell r="E250" t="str">
            <v>19.16</v>
          </cell>
          <cell r="F250">
            <v>16</v>
          </cell>
          <cell r="G250">
            <v>206</v>
          </cell>
          <cell r="H250" t="str">
            <v>Мазур Ирина</v>
          </cell>
          <cell r="I250">
            <v>1990</v>
          </cell>
          <cell r="J250" t="str">
            <v>б/р</v>
          </cell>
          <cell r="K250" t="str">
            <v>ж</v>
          </cell>
          <cell r="L250" t="str">
            <v>МЖ_2</v>
          </cell>
          <cell r="O250" t="str">
            <v>ж 8</v>
          </cell>
          <cell r="Q250">
            <v>0</v>
          </cell>
          <cell r="R250">
            <v>1990</v>
          </cell>
          <cell r="U250">
            <v>350</v>
          </cell>
        </row>
        <row r="251">
          <cell r="E251" t="str">
            <v>30.1</v>
          </cell>
          <cell r="F251">
            <v>1</v>
          </cell>
          <cell r="G251">
            <v>301</v>
          </cell>
          <cell r="H251" t="str">
            <v>Лебедев Филипп</v>
          </cell>
          <cell r="I251">
            <v>2011</v>
          </cell>
          <cell r="J251" t="str">
            <v>1ю</v>
          </cell>
          <cell r="K251" t="str">
            <v>м</v>
          </cell>
          <cell r="L251" t="str">
            <v>МД 12-13_2</v>
          </cell>
          <cell r="N251">
            <v>1</v>
          </cell>
          <cell r="O251" t="str">
            <v>м 8</v>
          </cell>
          <cell r="P251">
            <v>1</v>
          </cell>
          <cell r="Q251">
            <v>4</v>
          </cell>
          <cell r="R251">
            <v>2011</v>
          </cell>
          <cell r="S251" t="str">
            <v>МД 12-13_2м</v>
          </cell>
          <cell r="U251">
            <v>1050</v>
          </cell>
        </row>
        <row r="252">
          <cell r="E252" t="str">
            <v>30.2</v>
          </cell>
          <cell r="F252">
            <v>2</v>
          </cell>
          <cell r="G252">
            <v>302</v>
          </cell>
          <cell r="H252" t="str">
            <v>Морозов Иван</v>
          </cell>
          <cell r="I252">
            <v>2010</v>
          </cell>
          <cell r="J252" t="str">
            <v>1ю</v>
          </cell>
          <cell r="K252" t="str">
            <v>м</v>
          </cell>
          <cell r="L252" t="str">
            <v>МД 12-13_2</v>
          </cell>
          <cell r="N252">
            <v>1</v>
          </cell>
          <cell r="O252" t="str">
            <v>м 8</v>
          </cell>
          <cell r="P252">
            <v>1</v>
          </cell>
          <cell r="Q252">
            <v>4</v>
          </cell>
          <cell r="R252">
            <v>2010</v>
          </cell>
          <cell r="S252" t="str">
            <v>МД 12-13_2м</v>
          </cell>
          <cell r="U252">
            <v>1050</v>
          </cell>
        </row>
        <row r="253">
          <cell r="E253" t="str">
            <v>30.3</v>
          </cell>
          <cell r="F253">
            <v>3</v>
          </cell>
          <cell r="G253">
            <v>303</v>
          </cell>
          <cell r="H253" t="str">
            <v>Лесных Мария</v>
          </cell>
          <cell r="I253">
            <v>2010</v>
          </cell>
          <cell r="J253" t="str">
            <v>1ю</v>
          </cell>
          <cell r="K253" t="str">
            <v>ж</v>
          </cell>
          <cell r="L253" t="str">
            <v>МД 12-13_2</v>
          </cell>
          <cell r="N253">
            <v>1</v>
          </cell>
          <cell r="O253" t="str">
            <v>ж 4</v>
          </cell>
          <cell r="P253">
            <v>3</v>
          </cell>
          <cell r="Q253">
            <v>4</v>
          </cell>
          <cell r="R253">
            <v>2010</v>
          </cell>
          <cell r="S253" t="str">
            <v>МД 12-13_2ж</v>
          </cell>
          <cell r="U253">
            <v>1050</v>
          </cell>
        </row>
        <row r="254">
          <cell r="E254" t="str">
            <v>30.4</v>
          </cell>
          <cell r="F254">
            <v>4</v>
          </cell>
          <cell r="G254">
            <v>304</v>
          </cell>
          <cell r="H254" t="str">
            <v>Ферафонтова Дарья</v>
          </cell>
          <cell r="I254">
            <v>2010</v>
          </cell>
          <cell r="J254" t="str">
            <v>1ю</v>
          </cell>
          <cell r="K254" t="str">
            <v>ж</v>
          </cell>
          <cell r="L254" t="str">
            <v>МД 12-13_2</v>
          </cell>
          <cell r="N254">
            <v>1</v>
          </cell>
          <cell r="O254" t="str">
            <v>ж 5</v>
          </cell>
          <cell r="P254">
            <v>2</v>
          </cell>
          <cell r="Q254">
            <v>4</v>
          </cell>
          <cell r="R254">
            <v>2010</v>
          </cell>
          <cell r="S254" t="str">
            <v>МД 12-13_2ж</v>
          </cell>
          <cell r="U254">
            <v>1050</v>
          </cell>
        </row>
        <row r="255">
          <cell r="E255" t="str">
            <v>30.5</v>
          </cell>
          <cell r="F255">
            <v>5</v>
          </cell>
          <cell r="G255">
            <v>305</v>
          </cell>
          <cell r="H255" t="str">
            <v>Доброслов Максим</v>
          </cell>
          <cell r="I255">
            <v>2010</v>
          </cell>
          <cell r="J255" t="str">
            <v>1ю</v>
          </cell>
          <cell r="K255" t="str">
            <v>м</v>
          </cell>
          <cell r="L255" t="str">
            <v>МД 12-13_2</v>
          </cell>
          <cell r="N255">
            <v>1</v>
          </cell>
          <cell r="O255" t="str">
            <v>м 7</v>
          </cell>
          <cell r="P255">
            <v>1</v>
          </cell>
          <cell r="Q255">
            <v>4</v>
          </cell>
          <cell r="R255">
            <v>2010</v>
          </cell>
          <cell r="S255" t="str">
            <v>МД 12-13_2м</v>
          </cell>
          <cell r="U255">
            <v>1050</v>
          </cell>
        </row>
        <row r="256">
          <cell r="E256" t="str">
            <v>30.6</v>
          </cell>
          <cell r="F256">
            <v>6</v>
          </cell>
          <cell r="G256">
            <v>306</v>
          </cell>
          <cell r="H256" t="str">
            <v>Сагалаева Дарья</v>
          </cell>
          <cell r="I256">
            <v>2010</v>
          </cell>
          <cell r="J256" t="str">
            <v>1ю</v>
          </cell>
          <cell r="K256" t="str">
            <v>ж</v>
          </cell>
          <cell r="L256" t="str">
            <v>МД 12-13_2</v>
          </cell>
          <cell r="N256">
            <v>1</v>
          </cell>
          <cell r="O256" t="str">
            <v>ж 5</v>
          </cell>
          <cell r="P256">
            <v>2</v>
          </cell>
          <cell r="Q256">
            <v>4</v>
          </cell>
          <cell r="R256">
            <v>2010</v>
          </cell>
          <cell r="S256" t="str">
            <v>МД 12-13_2ж</v>
          </cell>
          <cell r="U256">
            <v>1050</v>
          </cell>
        </row>
        <row r="257">
          <cell r="E257" t="str">
            <v>30.7</v>
          </cell>
          <cell r="F257">
            <v>7</v>
          </cell>
          <cell r="G257">
            <v>307</v>
          </cell>
          <cell r="H257" t="str">
            <v>Идукова Полина</v>
          </cell>
          <cell r="I257">
            <v>2010</v>
          </cell>
          <cell r="J257" t="str">
            <v>б/р</v>
          </cell>
          <cell r="K257" t="str">
            <v>ж</v>
          </cell>
          <cell r="L257" t="str">
            <v>МД 12-13_2</v>
          </cell>
          <cell r="N257">
            <v>1</v>
          </cell>
          <cell r="O257" t="str">
            <v>ж 4</v>
          </cell>
          <cell r="P257">
            <v>3</v>
          </cell>
          <cell r="Q257">
            <v>0</v>
          </cell>
          <cell r="R257">
            <v>2010</v>
          </cell>
          <cell r="S257" t="str">
            <v>МД 12-13_2ж</v>
          </cell>
          <cell r="U257">
            <v>1050</v>
          </cell>
        </row>
        <row r="258">
          <cell r="E258" t="str">
            <v>30.8</v>
          </cell>
          <cell r="F258">
            <v>8</v>
          </cell>
          <cell r="G258">
            <v>308</v>
          </cell>
          <cell r="H258" t="str">
            <v>Репин Максим</v>
          </cell>
          <cell r="I258">
            <v>2010</v>
          </cell>
          <cell r="J258" t="str">
            <v>б/р</v>
          </cell>
          <cell r="K258" t="str">
            <v>м</v>
          </cell>
          <cell r="L258" t="str">
            <v>МД 12-13_2</v>
          </cell>
          <cell r="N258">
            <v>1</v>
          </cell>
          <cell r="O258" t="str">
            <v xml:space="preserve"> </v>
          </cell>
          <cell r="Q258">
            <v>0</v>
          </cell>
          <cell r="R258">
            <v>2010</v>
          </cell>
          <cell r="S258" t="str">
            <v>МД 12-13_2м</v>
          </cell>
          <cell r="U258">
            <v>350</v>
          </cell>
        </row>
        <row r="259">
          <cell r="E259" t="str">
            <v>30.9</v>
          </cell>
          <cell r="F259">
            <v>9</v>
          </cell>
          <cell r="G259">
            <v>309</v>
          </cell>
          <cell r="H259" t="str">
            <v>Дорофеева Мария</v>
          </cell>
          <cell r="I259">
            <v>2009</v>
          </cell>
          <cell r="J259" t="str">
            <v>б/р</v>
          </cell>
          <cell r="K259" t="str">
            <v>ж</v>
          </cell>
          <cell r="L259" t="str">
            <v>МД 12-13_2</v>
          </cell>
          <cell r="N259">
            <v>1</v>
          </cell>
          <cell r="O259" t="str">
            <v>ж 6</v>
          </cell>
          <cell r="P259">
            <v>3</v>
          </cell>
          <cell r="Q259">
            <v>0</v>
          </cell>
          <cell r="R259">
            <v>2009</v>
          </cell>
          <cell r="S259" t="str">
            <v>МД 12-13_2ж</v>
          </cell>
          <cell r="U259">
            <v>1050</v>
          </cell>
        </row>
        <row r="260">
          <cell r="E260" t="str">
            <v>30.10</v>
          </cell>
          <cell r="F260">
            <v>10</v>
          </cell>
          <cell r="G260">
            <v>310</v>
          </cell>
          <cell r="H260" t="str">
            <v>Ильина Екатерина</v>
          </cell>
          <cell r="I260">
            <v>2009</v>
          </cell>
          <cell r="J260">
            <v>2</v>
          </cell>
          <cell r="K260" t="str">
            <v>ж</v>
          </cell>
          <cell r="L260" t="str">
            <v>МД 12-13_2</v>
          </cell>
          <cell r="N260">
            <v>1</v>
          </cell>
          <cell r="O260" t="str">
            <v>ж 3</v>
          </cell>
          <cell r="P260">
            <v>2</v>
          </cell>
          <cell r="Q260">
            <v>12</v>
          </cell>
          <cell r="R260">
            <v>2009</v>
          </cell>
          <cell r="S260" t="str">
            <v>МД 12-13_2ж</v>
          </cell>
          <cell r="U260">
            <v>1050</v>
          </cell>
        </row>
        <row r="261">
          <cell r="E261" t="str">
            <v>30.11</v>
          </cell>
          <cell r="F261">
            <v>11</v>
          </cell>
          <cell r="G261">
            <v>311</v>
          </cell>
          <cell r="H261" t="str">
            <v>Коркин Павел</v>
          </cell>
          <cell r="I261">
            <v>2009</v>
          </cell>
          <cell r="J261" t="str">
            <v>б/р</v>
          </cell>
          <cell r="K261" t="str">
            <v>м</v>
          </cell>
          <cell r="L261" t="str">
            <v>МД 12-13_2</v>
          </cell>
          <cell r="N261">
            <v>1</v>
          </cell>
          <cell r="O261" t="str">
            <v xml:space="preserve"> </v>
          </cell>
          <cell r="Q261">
            <v>0</v>
          </cell>
          <cell r="R261">
            <v>2009</v>
          </cell>
          <cell r="S261" t="str">
            <v>МД 12-13_2м</v>
          </cell>
          <cell r="U261">
            <v>350</v>
          </cell>
        </row>
        <row r="262">
          <cell r="E262" t="str">
            <v>30.12</v>
          </cell>
          <cell r="F262">
            <v>12</v>
          </cell>
          <cell r="G262">
            <v>312</v>
          </cell>
          <cell r="H262" t="str">
            <v>Лебедева Ульяна</v>
          </cell>
          <cell r="I262">
            <v>2009</v>
          </cell>
          <cell r="J262">
            <v>2</v>
          </cell>
          <cell r="K262" t="str">
            <v>ж</v>
          </cell>
          <cell r="L262" t="str">
            <v>МД 12-13_2</v>
          </cell>
          <cell r="N262">
            <v>1</v>
          </cell>
          <cell r="O262" t="str">
            <v>ж 3</v>
          </cell>
          <cell r="P262">
            <v>2</v>
          </cell>
          <cell r="Q262">
            <v>12</v>
          </cell>
          <cell r="R262">
            <v>2009</v>
          </cell>
          <cell r="S262" t="str">
            <v>МД 12-13_2ж</v>
          </cell>
          <cell r="U262">
            <v>1050</v>
          </cell>
        </row>
        <row r="263">
          <cell r="E263" t="str">
            <v>30.13</v>
          </cell>
          <cell r="F263">
            <v>13</v>
          </cell>
          <cell r="G263">
            <v>313</v>
          </cell>
          <cell r="H263" t="str">
            <v>Савченко Роман</v>
          </cell>
          <cell r="I263">
            <v>2009</v>
          </cell>
          <cell r="J263" t="str">
            <v>б/р</v>
          </cell>
          <cell r="K263" t="str">
            <v>м</v>
          </cell>
          <cell r="L263" t="str">
            <v>МД 12-13_2</v>
          </cell>
          <cell r="N263">
            <v>1</v>
          </cell>
          <cell r="O263" t="str">
            <v xml:space="preserve"> </v>
          </cell>
          <cell r="Q263">
            <v>0</v>
          </cell>
          <cell r="R263">
            <v>2009</v>
          </cell>
          <cell r="S263" t="str">
            <v>МД 12-13_2м</v>
          </cell>
          <cell r="U263">
            <v>350</v>
          </cell>
        </row>
        <row r="264">
          <cell r="E264" t="str">
            <v>30.14</v>
          </cell>
          <cell r="F264">
            <v>14</v>
          </cell>
          <cell r="G264">
            <v>314</v>
          </cell>
          <cell r="H264" t="str">
            <v>Чемерисов Николай</v>
          </cell>
          <cell r="I264">
            <v>2009</v>
          </cell>
          <cell r="J264">
            <v>2</v>
          </cell>
          <cell r="K264" t="str">
            <v>м</v>
          </cell>
          <cell r="L264" t="str">
            <v>МД 12-13_2</v>
          </cell>
          <cell r="N264">
            <v>1</v>
          </cell>
          <cell r="O264" t="str">
            <v>м 7</v>
          </cell>
          <cell r="P264">
            <v>1</v>
          </cell>
          <cell r="Q264">
            <v>12</v>
          </cell>
          <cell r="R264">
            <v>2009</v>
          </cell>
          <cell r="S264" t="str">
            <v>МД 12-13_2м</v>
          </cell>
          <cell r="U264">
            <v>1050</v>
          </cell>
        </row>
        <row r="265">
          <cell r="E265" t="str">
            <v>30.15</v>
          </cell>
          <cell r="F265">
            <v>15</v>
          </cell>
          <cell r="G265">
            <v>315</v>
          </cell>
          <cell r="H265" t="str">
            <v>Лесюк Ярослав</v>
          </cell>
          <cell r="I265">
            <v>2005</v>
          </cell>
          <cell r="J265" t="str">
            <v>б/р</v>
          </cell>
          <cell r="K265" t="str">
            <v>м</v>
          </cell>
          <cell r="L265" t="str">
            <v>МЖ_2</v>
          </cell>
          <cell r="N265">
            <v>1</v>
          </cell>
          <cell r="O265" t="str">
            <v>м 1</v>
          </cell>
          <cell r="Q265">
            <v>0</v>
          </cell>
          <cell r="R265">
            <v>2005</v>
          </cell>
          <cell r="S265" t="str">
            <v>МЖ_2м</v>
          </cell>
          <cell r="U265">
            <v>700</v>
          </cell>
        </row>
        <row r="266">
          <cell r="E266" t="str">
            <v>30.16</v>
          </cell>
          <cell r="F266">
            <v>16</v>
          </cell>
          <cell r="G266">
            <v>316</v>
          </cell>
          <cell r="H266" t="str">
            <v>Симонян Андрей</v>
          </cell>
          <cell r="I266">
            <v>2005</v>
          </cell>
          <cell r="J266" t="str">
            <v>б/р</v>
          </cell>
          <cell r="K266" t="str">
            <v>м</v>
          </cell>
          <cell r="L266" t="str">
            <v>МЖ_2</v>
          </cell>
          <cell r="N266">
            <v>1</v>
          </cell>
          <cell r="O266" t="str">
            <v>м 1</v>
          </cell>
          <cell r="Q266">
            <v>0</v>
          </cell>
          <cell r="R266">
            <v>2005</v>
          </cell>
          <cell r="S266" t="str">
            <v>МЖ_2м</v>
          </cell>
          <cell r="U266">
            <v>700</v>
          </cell>
        </row>
        <row r="267">
          <cell r="E267" t="str">
            <v>30.17</v>
          </cell>
          <cell r="F267">
            <v>17</v>
          </cell>
          <cell r="G267">
            <v>317</v>
          </cell>
          <cell r="H267" t="str">
            <v>Семенов Александр</v>
          </cell>
          <cell r="I267">
            <v>2009</v>
          </cell>
          <cell r="J267" t="str">
            <v>б/р</v>
          </cell>
          <cell r="K267" t="str">
            <v>м</v>
          </cell>
          <cell r="L267" t="str">
            <v>МД 12-13_2</v>
          </cell>
          <cell r="N267">
            <v>1</v>
          </cell>
          <cell r="O267" t="str">
            <v xml:space="preserve"> </v>
          </cell>
          <cell r="Q267">
            <v>0</v>
          </cell>
          <cell r="R267">
            <v>2009</v>
          </cell>
          <cell r="S267" t="str">
            <v>МД 12-13_2м</v>
          </cell>
          <cell r="U267">
            <v>350</v>
          </cell>
        </row>
        <row r="268">
          <cell r="E268" t="str">
            <v>30.18</v>
          </cell>
          <cell r="F268">
            <v>18</v>
          </cell>
          <cell r="G268">
            <v>318</v>
          </cell>
          <cell r="H268" t="str">
            <v>Серова Дарья</v>
          </cell>
          <cell r="I268">
            <v>2008</v>
          </cell>
          <cell r="J268" t="str">
            <v>2ю</v>
          </cell>
          <cell r="K268" t="str">
            <v>ж</v>
          </cell>
          <cell r="L268" t="str">
            <v>ЮД 14-15_2</v>
          </cell>
          <cell r="N268">
            <v>1</v>
          </cell>
          <cell r="O268" t="str">
            <v>ж 6</v>
          </cell>
          <cell r="P268">
            <v>3</v>
          </cell>
          <cell r="Q268">
            <v>1.2</v>
          </cell>
          <cell r="R268">
            <v>2008</v>
          </cell>
          <cell r="S268" t="str">
            <v>ЮД 14-15_2ж</v>
          </cell>
          <cell r="U268">
            <v>1050</v>
          </cell>
        </row>
        <row r="269">
          <cell r="E269" t="str">
            <v>30.19</v>
          </cell>
          <cell r="F269">
            <v>19</v>
          </cell>
          <cell r="G269">
            <v>319</v>
          </cell>
          <cell r="H269" t="str">
            <v>Семашин Константин</v>
          </cell>
          <cell r="I269">
            <v>2006</v>
          </cell>
          <cell r="J269" t="str">
            <v>б/р</v>
          </cell>
          <cell r="K269" t="str">
            <v>м</v>
          </cell>
          <cell r="L269" t="str">
            <v>МЖ_2</v>
          </cell>
          <cell r="N269">
            <v>1</v>
          </cell>
          <cell r="O269" t="str">
            <v/>
          </cell>
          <cell r="Q269">
            <v>0</v>
          </cell>
          <cell r="R269">
            <v>2006</v>
          </cell>
          <cell r="S269" t="str">
            <v>МЖ_2м</v>
          </cell>
          <cell r="U269">
            <v>700</v>
          </cell>
        </row>
        <row r="270">
          <cell r="E270" t="str">
            <v>34.1</v>
          </cell>
          <cell r="F270">
            <v>1</v>
          </cell>
          <cell r="G270">
            <v>341</v>
          </cell>
          <cell r="H270" t="str">
            <v>Борисова Анастасия</v>
          </cell>
          <cell r="I270">
            <v>1999</v>
          </cell>
          <cell r="J270" t="str">
            <v>б/р</v>
          </cell>
          <cell r="K270" t="str">
            <v>ж</v>
          </cell>
          <cell r="L270" t="str">
            <v>МЖ_2</v>
          </cell>
          <cell r="N270">
            <v>1</v>
          </cell>
          <cell r="O270" t="str">
            <v>ж 1</v>
          </cell>
          <cell r="P270">
            <v>1</v>
          </cell>
          <cell r="Q270">
            <v>0</v>
          </cell>
          <cell r="R270">
            <v>1999</v>
          </cell>
          <cell r="S270" t="str">
            <v>МЖ_2ж</v>
          </cell>
          <cell r="U270">
            <v>1050</v>
          </cell>
        </row>
        <row r="271">
          <cell r="E271" t="str">
            <v>34.2</v>
          </cell>
          <cell r="F271">
            <v>2</v>
          </cell>
          <cell r="G271">
            <v>342</v>
          </cell>
          <cell r="H271" t="str">
            <v>Ракицкая Татьяна</v>
          </cell>
          <cell r="I271">
            <v>2002</v>
          </cell>
          <cell r="J271" t="str">
            <v>б/р</v>
          </cell>
          <cell r="K271" t="str">
            <v>ж</v>
          </cell>
          <cell r="L271" t="str">
            <v>МЖ_2</v>
          </cell>
          <cell r="O271" t="str">
            <v>ж 1</v>
          </cell>
          <cell r="P271">
            <v>1</v>
          </cell>
          <cell r="Q271">
            <v>0</v>
          </cell>
          <cell r="R271">
            <v>2002</v>
          </cell>
          <cell r="S271" t="str">
            <v>МЖ_2ж</v>
          </cell>
          <cell r="U271">
            <v>700</v>
          </cell>
        </row>
        <row r="272">
          <cell r="E272" t="str">
            <v>34.3</v>
          </cell>
          <cell r="F272">
            <v>3</v>
          </cell>
          <cell r="G272">
            <v>343</v>
          </cell>
          <cell r="H272" t="str">
            <v>Титова Екатерина</v>
          </cell>
          <cell r="I272">
            <v>2002</v>
          </cell>
          <cell r="J272" t="str">
            <v>б/р</v>
          </cell>
          <cell r="K272" t="str">
            <v>ж</v>
          </cell>
          <cell r="L272" t="str">
            <v>МЖ_2</v>
          </cell>
          <cell r="N272">
            <v>1</v>
          </cell>
          <cell r="O272" t="str">
            <v>ж 2</v>
          </cell>
          <cell r="P272">
            <v>1</v>
          </cell>
          <cell r="Q272">
            <v>0</v>
          </cell>
          <cell r="R272">
            <v>2002</v>
          </cell>
          <cell r="S272" t="str">
            <v>МЖ_2ж</v>
          </cell>
          <cell r="U272">
            <v>1050</v>
          </cell>
        </row>
        <row r="273">
          <cell r="E273" t="str">
            <v>34.4</v>
          </cell>
          <cell r="F273">
            <v>4</v>
          </cell>
          <cell r="G273">
            <v>344</v>
          </cell>
          <cell r="H273" t="str">
            <v>Ахметова Алина</v>
          </cell>
          <cell r="I273">
            <v>2002</v>
          </cell>
          <cell r="J273" t="str">
            <v>б/р</v>
          </cell>
          <cell r="K273" t="str">
            <v>ж</v>
          </cell>
          <cell r="L273" t="str">
            <v>МЖ_2</v>
          </cell>
          <cell r="N273">
            <v>1</v>
          </cell>
          <cell r="O273" t="str">
            <v>ж 2</v>
          </cell>
          <cell r="P273">
            <v>1</v>
          </cell>
          <cell r="Q273">
            <v>0</v>
          </cell>
          <cell r="R273">
            <v>2002</v>
          </cell>
          <cell r="S273" t="str">
            <v>МЖ_2ж</v>
          </cell>
          <cell r="U273">
            <v>1050</v>
          </cell>
        </row>
        <row r="274">
          <cell r="E274" t="str">
            <v>34.5</v>
          </cell>
          <cell r="F274">
            <v>5</v>
          </cell>
          <cell r="G274">
            <v>345</v>
          </cell>
          <cell r="H274" t="str">
            <v>Юрьев Александр</v>
          </cell>
          <cell r="I274">
            <v>2002</v>
          </cell>
          <cell r="J274" t="str">
            <v>б/р</v>
          </cell>
          <cell r="K274" t="str">
            <v>м</v>
          </cell>
          <cell r="L274" t="str">
            <v>МЖ_2</v>
          </cell>
          <cell r="N274">
            <v>1</v>
          </cell>
          <cell r="O274" t="str">
            <v>м 3</v>
          </cell>
          <cell r="P274">
            <v>2</v>
          </cell>
          <cell r="Q274">
            <v>0</v>
          </cell>
          <cell r="R274">
            <v>2002</v>
          </cell>
          <cell r="S274" t="str">
            <v>МЖ_2м</v>
          </cell>
          <cell r="U274">
            <v>1050</v>
          </cell>
        </row>
        <row r="275">
          <cell r="E275" t="str">
            <v>34.6</v>
          </cell>
          <cell r="F275">
            <v>6</v>
          </cell>
          <cell r="G275">
            <v>346</v>
          </cell>
          <cell r="H275" t="str">
            <v>Бахтаиров Илья</v>
          </cell>
          <cell r="I275">
            <v>2001</v>
          </cell>
          <cell r="J275">
            <v>2</v>
          </cell>
          <cell r="K275" t="str">
            <v>м</v>
          </cell>
          <cell r="L275" t="str">
            <v>МЖ_2</v>
          </cell>
          <cell r="O275" t="str">
            <v>м 3</v>
          </cell>
          <cell r="P275">
            <v>3</v>
          </cell>
          <cell r="Q275">
            <v>12</v>
          </cell>
          <cell r="R275">
            <v>2001</v>
          </cell>
          <cell r="S275" t="str">
            <v>МЖ_2м</v>
          </cell>
          <cell r="U275">
            <v>700</v>
          </cell>
        </row>
        <row r="276">
          <cell r="E276" t="str">
            <v>34.7</v>
          </cell>
          <cell r="F276">
            <v>7</v>
          </cell>
          <cell r="G276">
            <v>347</v>
          </cell>
          <cell r="H276" t="str">
            <v>Башкирев Олег</v>
          </cell>
          <cell r="I276">
            <v>2002</v>
          </cell>
          <cell r="J276" t="str">
            <v>б/р</v>
          </cell>
          <cell r="K276" t="str">
            <v>м</v>
          </cell>
          <cell r="L276" t="str">
            <v>МЖ_2</v>
          </cell>
          <cell r="N276">
            <v>1</v>
          </cell>
          <cell r="O276" t="str">
            <v>м 4</v>
          </cell>
          <cell r="P276">
            <v>2</v>
          </cell>
          <cell r="Q276">
            <v>0</v>
          </cell>
          <cell r="R276">
            <v>2002</v>
          </cell>
          <cell r="S276" t="str">
            <v>МЖ_2м</v>
          </cell>
          <cell r="U276">
            <v>1050</v>
          </cell>
        </row>
        <row r="277">
          <cell r="E277" t="str">
            <v>34.8</v>
          </cell>
          <cell r="F277">
            <v>8</v>
          </cell>
          <cell r="G277">
            <v>348</v>
          </cell>
          <cell r="H277" t="str">
            <v>Разноглядов Родион</v>
          </cell>
          <cell r="I277">
            <v>2003</v>
          </cell>
          <cell r="J277" t="str">
            <v>б/р</v>
          </cell>
          <cell r="K277" t="str">
            <v>м</v>
          </cell>
          <cell r="L277" t="str">
            <v>МЖ_2</v>
          </cell>
          <cell r="N277">
            <v>1</v>
          </cell>
          <cell r="O277" t="str">
            <v>м 4</v>
          </cell>
          <cell r="P277">
            <v>3</v>
          </cell>
          <cell r="Q277">
            <v>0</v>
          </cell>
          <cell r="R277">
            <v>2003</v>
          </cell>
          <cell r="S277" t="str">
            <v>МЖ_2м</v>
          </cell>
          <cell r="U277">
            <v>1050</v>
          </cell>
        </row>
        <row r="278">
          <cell r="E278" t="str">
            <v>34.9</v>
          </cell>
          <cell r="F278">
            <v>9</v>
          </cell>
          <cell r="G278">
            <v>349</v>
          </cell>
          <cell r="H278" t="str">
            <v>Губенко Иван</v>
          </cell>
          <cell r="I278">
            <v>1999</v>
          </cell>
          <cell r="J278" t="str">
            <v>б/р</v>
          </cell>
          <cell r="K278" t="str">
            <v>м</v>
          </cell>
          <cell r="L278" t="str">
            <v>МЖ_2</v>
          </cell>
          <cell r="N278">
            <v>1</v>
          </cell>
          <cell r="O278" t="str">
            <v>м 6</v>
          </cell>
          <cell r="P278">
            <v>2</v>
          </cell>
          <cell r="Q278">
            <v>0</v>
          </cell>
          <cell r="R278">
            <v>1999</v>
          </cell>
          <cell r="S278" t="str">
            <v>МЖ_2м</v>
          </cell>
          <cell r="U278">
            <v>1050</v>
          </cell>
        </row>
        <row r="279">
          <cell r="E279" t="str">
            <v>34.10</v>
          </cell>
          <cell r="F279">
            <v>10</v>
          </cell>
          <cell r="G279">
            <v>350</v>
          </cell>
          <cell r="H279" t="str">
            <v>Яковлев Василий</v>
          </cell>
          <cell r="I279">
            <v>2002</v>
          </cell>
          <cell r="J279" t="str">
            <v>б/р</v>
          </cell>
          <cell r="K279" t="str">
            <v>м</v>
          </cell>
          <cell r="L279" t="str">
            <v>МЖ_2</v>
          </cell>
          <cell r="N279">
            <v>1</v>
          </cell>
          <cell r="O279" t="str">
            <v>м 6</v>
          </cell>
          <cell r="P279">
            <v>2</v>
          </cell>
          <cell r="Q279">
            <v>0</v>
          </cell>
          <cell r="R279">
            <v>2002</v>
          </cell>
          <cell r="S279" t="str">
            <v>МЖ_2м</v>
          </cell>
          <cell r="U279">
            <v>1050</v>
          </cell>
        </row>
        <row r="280">
          <cell r="E280" t="str">
            <v>34.11</v>
          </cell>
          <cell r="F280">
            <v>11</v>
          </cell>
          <cell r="G280">
            <v>351</v>
          </cell>
          <cell r="H280" t="str">
            <v>Перов Иван</v>
          </cell>
          <cell r="I280">
            <v>2001</v>
          </cell>
          <cell r="J280" t="str">
            <v>б/р</v>
          </cell>
          <cell r="K280" t="str">
            <v>м</v>
          </cell>
          <cell r="L280" t="str">
            <v>МЖ_2</v>
          </cell>
          <cell r="O280" t="str">
            <v>м 7</v>
          </cell>
          <cell r="P280">
            <v>3</v>
          </cell>
          <cell r="Q280">
            <v>0</v>
          </cell>
          <cell r="R280">
            <v>2001</v>
          </cell>
          <cell r="S280" t="str">
            <v>МЖ_2м</v>
          </cell>
          <cell r="U280">
            <v>700</v>
          </cell>
        </row>
        <row r="281">
          <cell r="E281" t="str">
            <v>34.12</v>
          </cell>
          <cell r="F281">
            <v>12</v>
          </cell>
          <cell r="G281">
            <v>352</v>
          </cell>
          <cell r="H281" t="str">
            <v>Баталенков Станислав</v>
          </cell>
          <cell r="I281">
            <v>2001</v>
          </cell>
          <cell r="J281">
            <v>3</v>
          </cell>
          <cell r="K281" t="str">
            <v>м</v>
          </cell>
          <cell r="L281" t="str">
            <v>МЖ_2</v>
          </cell>
          <cell r="N281">
            <v>1</v>
          </cell>
          <cell r="O281" t="str">
            <v>м 7</v>
          </cell>
          <cell r="Q281">
            <v>4</v>
          </cell>
          <cell r="R281">
            <v>2001</v>
          </cell>
          <cell r="S281" t="str">
            <v>МЖ_2м</v>
          </cell>
          <cell r="U281">
            <v>700</v>
          </cell>
        </row>
        <row r="282">
          <cell r="E282" t="str">
            <v>34.13</v>
          </cell>
          <cell r="F282">
            <v>13</v>
          </cell>
          <cell r="G282">
            <v>353</v>
          </cell>
          <cell r="H282" t="str">
            <v>Щербинин Лев</v>
          </cell>
          <cell r="I282">
            <v>2003</v>
          </cell>
          <cell r="J282" t="str">
            <v>б/р</v>
          </cell>
          <cell r="K282" t="str">
            <v>м</v>
          </cell>
          <cell r="L282" t="str">
            <v>МЖ_2</v>
          </cell>
          <cell r="N282">
            <v>1</v>
          </cell>
          <cell r="O282" t="str">
            <v xml:space="preserve"> </v>
          </cell>
          <cell r="P282">
            <v>3</v>
          </cell>
          <cell r="Q282">
            <v>0</v>
          </cell>
          <cell r="R282">
            <v>2003</v>
          </cell>
          <cell r="S282" t="str">
            <v>МЖ_2м</v>
          </cell>
          <cell r="U282">
            <v>700</v>
          </cell>
        </row>
        <row r="283">
          <cell r="E283" t="str">
            <v>34.14</v>
          </cell>
          <cell r="F283">
            <v>14</v>
          </cell>
          <cell r="G283">
            <v>354</v>
          </cell>
          <cell r="H283" t="str">
            <v>Ярусова Анна</v>
          </cell>
          <cell r="I283">
            <v>2002</v>
          </cell>
          <cell r="J283">
            <v>2</v>
          </cell>
          <cell r="K283" t="str">
            <v>ж</v>
          </cell>
          <cell r="L283" t="str">
            <v>МЖ_2</v>
          </cell>
          <cell r="O283" t="str">
            <v>ж 5</v>
          </cell>
          <cell r="Q283">
            <v>12</v>
          </cell>
          <cell r="R283">
            <v>2002</v>
          </cell>
          <cell r="S283" t="str">
            <v>МЖ_2ж</v>
          </cell>
          <cell r="U283">
            <v>350</v>
          </cell>
        </row>
        <row r="284">
          <cell r="E284" t="str">
            <v>34.15</v>
          </cell>
          <cell r="F284">
            <v>15</v>
          </cell>
          <cell r="G284">
            <v>355</v>
          </cell>
          <cell r="H284" t="str">
            <v>Арнаутова Елизавета</v>
          </cell>
          <cell r="I284">
            <v>2003</v>
          </cell>
          <cell r="J284" t="str">
            <v>б/р</v>
          </cell>
          <cell r="K284" t="str">
            <v>ж</v>
          </cell>
          <cell r="L284" t="str">
            <v>МЖ_2</v>
          </cell>
          <cell r="O284" t="str">
            <v>ж 5</v>
          </cell>
          <cell r="Q284">
            <v>0</v>
          </cell>
          <cell r="R284">
            <v>2003</v>
          </cell>
          <cell r="S284" t="str">
            <v>МЖ_2ж</v>
          </cell>
          <cell r="U284">
            <v>350</v>
          </cell>
        </row>
        <row r="285">
          <cell r="E285" t="str">
            <v>4.1</v>
          </cell>
          <cell r="F285">
            <v>1</v>
          </cell>
          <cell r="G285">
            <v>41</v>
          </cell>
          <cell r="H285" t="str">
            <v>Горожан Серафим</v>
          </cell>
          <cell r="I285">
            <v>2009</v>
          </cell>
          <cell r="J285" t="str">
            <v>1ю</v>
          </cell>
          <cell r="K285" t="str">
            <v>м</v>
          </cell>
          <cell r="L285" t="str">
            <v>МД 12-13_2</v>
          </cell>
          <cell r="N285">
            <v>1</v>
          </cell>
          <cell r="O285" t="str">
            <v>м 1</v>
          </cell>
          <cell r="P285">
            <v>1</v>
          </cell>
          <cell r="Q285">
            <v>4</v>
          </cell>
          <cell r="R285">
            <v>2009</v>
          </cell>
          <cell r="U285">
            <v>1050</v>
          </cell>
        </row>
        <row r="286">
          <cell r="E286" t="str">
            <v>4.2</v>
          </cell>
          <cell r="F286">
            <v>2</v>
          </cell>
          <cell r="G286">
            <v>42</v>
          </cell>
          <cell r="H286" t="str">
            <v>Колесников Виктор</v>
          </cell>
          <cell r="I286">
            <v>2009</v>
          </cell>
          <cell r="J286" t="str">
            <v>1ю</v>
          </cell>
          <cell r="K286" t="str">
            <v>м</v>
          </cell>
          <cell r="L286" t="str">
            <v>МД 12-13_2</v>
          </cell>
          <cell r="N286">
            <v>1</v>
          </cell>
          <cell r="O286" t="str">
            <v>м 1</v>
          </cell>
          <cell r="P286">
            <v>1</v>
          </cell>
          <cell r="Q286">
            <v>4</v>
          </cell>
          <cell r="R286">
            <v>2009</v>
          </cell>
          <cell r="U286">
            <v>1050</v>
          </cell>
        </row>
        <row r="287">
          <cell r="E287" t="str">
            <v>4.3</v>
          </cell>
          <cell r="F287">
            <v>3</v>
          </cell>
          <cell r="G287">
            <v>43</v>
          </cell>
          <cell r="H287" t="str">
            <v>Новичков Марк</v>
          </cell>
          <cell r="I287">
            <v>2009</v>
          </cell>
          <cell r="J287" t="str">
            <v>б/р</v>
          </cell>
          <cell r="K287" t="str">
            <v>м</v>
          </cell>
          <cell r="L287" t="str">
            <v>МД 12-13_2</v>
          </cell>
          <cell r="N287">
            <v>1</v>
          </cell>
          <cell r="O287" t="str">
            <v>м 2</v>
          </cell>
          <cell r="P287">
            <v>1</v>
          </cell>
          <cell r="Q287">
            <v>0</v>
          </cell>
          <cell r="R287">
            <v>2009</v>
          </cell>
          <cell r="U287">
            <v>1050</v>
          </cell>
        </row>
        <row r="288">
          <cell r="E288" t="str">
            <v>4.4</v>
          </cell>
          <cell r="F288">
            <v>4</v>
          </cell>
          <cell r="G288">
            <v>44</v>
          </cell>
          <cell r="H288" t="str">
            <v>Бисембаев Руслан</v>
          </cell>
          <cell r="I288">
            <v>2010</v>
          </cell>
          <cell r="J288" t="str">
            <v>1ю</v>
          </cell>
          <cell r="K288" t="str">
            <v>м</v>
          </cell>
          <cell r="L288" t="str">
            <v>МД 12-13_2</v>
          </cell>
          <cell r="N288">
            <v>1</v>
          </cell>
          <cell r="O288" t="str">
            <v>м 2</v>
          </cell>
          <cell r="P288">
            <v>1</v>
          </cell>
          <cell r="Q288">
            <v>4</v>
          </cell>
          <cell r="R288">
            <v>2010</v>
          </cell>
          <cell r="U288">
            <v>1050</v>
          </cell>
        </row>
        <row r="289">
          <cell r="E289" t="str">
            <v>4.5</v>
          </cell>
          <cell r="F289">
            <v>5</v>
          </cell>
          <cell r="G289">
            <v>45</v>
          </cell>
          <cell r="H289" t="str">
            <v>Волохова Мария</v>
          </cell>
          <cell r="I289">
            <v>2010</v>
          </cell>
          <cell r="J289" t="str">
            <v>1ю</v>
          </cell>
          <cell r="K289" t="str">
            <v>ж</v>
          </cell>
          <cell r="L289" t="str">
            <v>МД 12-13_2</v>
          </cell>
          <cell r="N289">
            <v>1</v>
          </cell>
          <cell r="O289" t="str">
            <v>ж 3</v>
          </cell>
          <cell r="P289">
            <v>2</v>
          </cell>
          <cell r="Q289">
            <v>4</v>
          </cell>
          <cell r="R289">
            <v>2010</v>
          </cell>
          <cell r="U289">
            <v>1050</v>
          </cell>
        </row>
        <row r="290">
          <cell r="E290" t="str">
            <v>4.6</v>
          </cell>
          <cell r="F290">
            <v>6</v>
          </cell>
          <cell r="G290">
            <v>46</v>
          </cell>
          <cell r="H290" t="str">
            <v>Раева Виктория</v>
          </cell>
          <cell r="I290">
            <v>2009</v>
          </cell>
          <cell r="J290" t="str">
            <v>1ю</v>
          </cell>
          <cell r="K290" t="str">
            <v>ж</v>
          </cell>
          <cell r="L290" t="str">
            <v>МД 12-13_2</v>
          </cell>
          <cell r="N290">
            <v>1</v>
          </cell>
          <cell r="O290" t="str">
            <v>ж 3</v>
          </cell>
          <cell r="P290">
            <v>2</v>
          </cell>
          <cell r="Q290">
            <v>4</v>
          </cell>
          <cell r="R290">
            <v>2009</v>
          </cell>
          <cell r="U290">
            <v>1050</v>
          </cell>
        </row>
        <row r="291">
          <cell r="E291" t="str">
            <v>4.7</v>
          </cell>
          <cell r="F291">
            <v>7</v>
          </cell>
          <cell r="G291">
            <v>47</v>
          </cell>
          <cell r="H291" t="str">
            <v>Гарькуша Мария</v>
          </cell>
          <cell r="I291">
            <v>2010</v>
          </cell>
          <cell r="J291" t="str">
            <v>1ю</v>
          </cell>
          <cell r="K291" t="str">
            <v>ж</v>
          </cell>
          <cell r="L291" t="str">
            <v>МД 12-13_2</v>
          </cell>
          <cell r="N291">
            <v>1</v>
          </cell>
          <cell r="O291" t="str">
            <v>ж 4</v>
          </cell>
          <cell r="P291">
            <v>2</v>
          </cell>
          <cell r="Q291">
            <v>4</v>
          </cell>
          <cell r="R291">
            <v>2010</v>
          </cell>
          <cell r="U291">
            <v>1050</v>
          </cell>
        </row>
        <row r="292">
          <cell r="E292" t="str">
            <v>4.8</v>
          </cell>
          <cell r="F292">
            <v>8</v>
          </cell>
          <cell r="G292">
            <v>48</v>
          </cell>
          <cell r="H292" t="str">
            <v>Колесникова Анна</v>
          </cell>
          <cell r="I292">
            <v>2011</v>
          </cell>
          <cell r="J292" t="str">
            <v>1ю</v>
          </cell>
          <cell r="K292" t="str">
            <v>ж</v>
          </cell>
          <cell r="L292" t="str">
            <v>МД 12-13_2</v>
          </cell>
          <cell r="O292" t="str">
            <v>ж 4</v>
          </cell>
          <cell r="Q292">
            <v>4</v>
          </cell>
          <cell r="R292">
            <v>2011</v>
          </cell>
          <cell r="U292">
            <v>350</v>
          </cell>
        </row>
        <row r="293">
          <cell r="E293" t="str">
            <v>4.9</v>
          </cell>
          <cell r="F293">
            <v>9</v>
          </cell>
          <cell r="G293">
            <v>49</v>
          </cell>
          <cell r="H293" t="str">
            <v>Козельская Вероника</v>
          </cell>
          <cell r="I293">
            <v>2011</v>
          </cell>
          <cell r="J293" t="str">
            <v>1ю</v>
          </cell>
          <cell r="K293" t="str">
            <v>ж</v>
          </cell>
          <cell r="L293" t="str">
            <v>МД 12-13_2</v>
          </cell>
          <cell r="O293" t="str">
            <v xml:space="preserve"> </v>
          </cell>
          <cell r="P293">
            <v>2</v>
          </cell>
          <cell r="Q293">
            <v>4</v>
          </cell>
          <cell r="R293">
            <v>2011</v>
          </cell>
          <cell r="U293">
            <v>350</v>
          </cell>
        </row>
        <row r="294">
          <cell r="E294" t="str">
            <v>4.10</v>
          </cell>
          <cell r="F294">
            <v>10</v>
          </cell>
          <cell r="G294">
            <v>50</v>
          </cell>
          <cell r="H294" t="str">
            <v>Мащенко Никита</v>
          </cell>
          <cell r="I294">
            <v>2008</v>
          </cell>
          <cell r="J294" t="str">
            <v>б/р</v>
          </cell>
          <cell r="K294" t="str">
            <v>м</v>
          </cell>
          <cell r="L294" t="str">
            <v>ЮД 14-15_2</v>
          </cell>
          <cell r="N294">
            <v>1</v>
          </cell>
          <cell r="O294" t="str">
            <v>м 5</v>
          </cell>
          <cell r="P294">
            <v>3</v>
          </cell>
          <cell r="Q294">
            <v>0</v>
          </cell>
          <cell r="R294">
            <v>2008</v>
          </cell>
          <cell r="U294">
            <v>1050</v>
          </cell>
        </row>
        <row r="295">
          <cell r="E295" t="str">
            <v>4.11</v>
          </cell>
          <cell r="F295">
            <v>11</v>
          </cell>
          <cell r="G295">
            <v>51</v>
          </cell>
          <cell r="H295" t="str">
            <v>Ермолаев Юрий</v>
          </cell>
          <cell r="I295">
            <v>2008</v>
          </cell>
          <cell r="J295" t="str">
            <v>1ю</v>
          </cell>
          <cell r="K295" t="str">
            <v>м</v>
          </cell>
          <cell r="L295" t="str">
            <v>ЮД 14-15_2</v>
          </cell>
          <cell r="N295">
            <v>1</v>
          </cell>
          <cell r="O295" t="str">
            <v>м 5</v>
          </cell>
          <cell r="P295">
            <v>3</v>
          </cell>
          <cell r="Q295">
            <v>4</v>
          </cell>
          <cell r="R295">
            <v>2008</v>
          </cell>
          <cell r="U295">
            <v>1050</v>
          </cell>
        </row>
        <row r="296">
          <cell r="E296" t="str">
            <v>4.12</v>
          </cell>
          <cell r="F296">
            <v>12</v>
          </cell>
          <cell r="G296">
            <v>52</v>
          </cell>
          <cell r="H296" t="str">
            <v>Соловьев Павел</v>
          </cell>
          <cell r="I296">
            <v>2008</v>
          </cell>
          <cell r="J296">
            <v>2</v>
          </cell>
          <cell r="K296" t="str">
            <v>м</v>
          </cell>
          <cell r="L296" t="str">
            <v>ЮД 14-15_2</v>
          </cell>
          <cell r="N296">
            <v>1</v>
          </cell>
          <cell r="O296" t="str">
            <v>м 7</v>
          </cell>
          <cell r="P296">
            <v>3</v>
          </cell>
          <cell r="Q296">
            <v>12</v>
          </cell>
          <cell r="R296">
            <v>2008</v>
          </cell>
          <cell r="U296">
            <v>1050</v>
          </cell>
        </row>
        <row r="297">
          <cell r="E297" t="str">
            <v>4.13</v>
          </cell>
          <cell r="F297">
            <v>13</v>
          </cell>
          <cell r="G297">
            <v>53</v>
          </cell>
          <cell r="H297" t="str">
            <v>Яковлев Александр</v>
          </cell>
          <cell r="I297">
            <v>2008</v>
          </cell>
          <cell r="J297" t="str">
            <v>б/р</v>
          </cell>
          <cell r="K297" t="str">
            <v>м</v>
          </cell>
          <cell r="L297" t="str">
            <v>ЮД 14-15_2</v>
          </cell>
          <cell r="N297">
            <v>1</v>
          </cell>
          <cell r="O297" t="str">
            <v>м 7</v>
          </cell>
          <cell r="P297">
            <v>3</v>
          </cell>
          <cell r="Q297">
            <v>0</v>
          </cell>
          <cell r="R297">
            <v>2008</v>
          </cell>
          <cell r="U297">
            <v>1050</v>
          </cell>
        </row>
        <row r="298">
          <cell r="E298" t="str">
            <v>4.14</v>
          </cell>
          <cell r="F298">
            <v>14</v>
          </cell>
          <cell r="G298">
            <v>54</v>
          </cell>
          <cell r="H298" t="str">
            <v>Любавина Полина</v>
          </cell>
          <cell r="I298">
            <v>2006</v>
          </cell>
          <cell r="J298" t="str">
            <v>1ю</v>
          </cell>
          <cell r="K298" t="str">
            <v>ж</v>
          </cell>
          <cell r="L298" t="str">
            <v>МЖ_2</v>
          </cell>
          <cell r="O298" t="str">
            <v>ж 6</v>
          </cell>
          <cell r="Q298">
            <v>4</v>
          </cell>
          <cell r="R298">
            <v>2006</v>
          </cell>
          <cell r="U298">
            <v>350</v>
          </cell>
        </row>
        <row r="299">
          <cell r="E299" t="str">
            <v>4.15</v>
          </cell>
          <cell r="F299">
            <v>15</v>
          </cell>
          <cell r="G299">
            <v>55</v>
          </cell>
          <cell r="H299" t="str">
            <v>Кузнецова Виктория</v>
          </cell>
          <cell r="I299">
            <v>2006</v>
          </cell>
          <cell r="J299">
            <v>2</v>
          </cell>
          <cell r="K299" t="str">
            <v>ж</v>
          </cell>
          <cell r="L299" t="str">
            <v>МЖ_2</v>
          </cell>
          <cell r="O299" t="str">
            <v>ж 6</v>
          </cell>
          <cell r="Q299">
            <v>12</v>
          </cell>
          <cell r="R299">
            <v>2006</v>
          </cell>
          <cell r="U299">
            <v>350</v>
          </cell>
        </row>
        <row r="300">
          <cell r="E300" t="str">
            <v>4.16</v>
          </cell>
          <cell r="F300">
            <v>16</v>
          </cell>
          <cell r="G300">
            <v>56</v>
          </cell>
          <cell r="H300" t="str">
            <v>Тузов Роман</v>
          </cell>
          <cell r="I300" t="str">
            <v>2010</v>
          </cell>
          <cell r="J300" t="str">
            <v>б/р</v>
          </cell>
          <cell r="K300" t="str">
            <v>м</v>
          </cell>
          <cell r="L300" t="str">
            <v>МД 12-13_2</v>
          </cell>
          <cell r="N300">
            <v>1</v>
          </cell>
          <cell r="Q300">
            <v>0</v>
          </cell>
          <cell r="R300">
            <v>2010</v>
          </cell>
          <cell r="S300" t="str">
            <v>МД 12-13_2м</v>
          </cell>
          <cell r="U300">
            <v>350</v>
          </cell>
        </row>
        <row r="301">
          <cell r="E301" t="str">
            <v>44.1</v>
          </cell>
          <cell r="F301">
            <v>1</v>
          </cell>
          <cell r="G301">
            <v>441</v>
          </cell>
          <cell r="H301" t="str">
            <v>Афанасьева Алиса</v>
          </cell>
          <cell r="I301">
            <v>2008</v>
          </cell>
          <cell r="J301">
            <v>2</v>
          </cell>
          <cell r="K301" t="str">
            <v>ж</v>
          </cell>
          <cell r="L301" t="str">
            <v>ЮД 14-15_2</v>
          </cell>
          <cell r="N301">
            <v>1</v>
          </cell>
          <cell r="O301" t="str">
            <v>ж 2</v>
          </cell>
          <cell r="P301">
            <v>1</v>
          </cell>
          <cell r="Q301">
            <v>12</v>
          </cell>
          <cell r="R301">
            <v>2008</v>
          </cell>
          <cell r="S301" t="str">
            <v>ЮД 14-15_2ж</v>
          </cell>
          <cell r="U301">
            <v>1050</v>
          </cell>
        </row>
        <row r="302">
          <cell r="E302" t="str">
            <v>44.2</v>
          </cell>
          <cell r="F302">
            <v>2</v>
          </cell>
          <cell r="G302">
            <v>442</v>
          </cell>
          <cell r="H302" t="str">
            <v>Егорова Елизавета</v>
          </cell>
          <cell r="I302">
            <v>2009</v>
          </cell>
          <cell r="J302" t="str">
            <v>1ю</v>
          </cell>
          <cell r="K302" t="str">
            <v>ж</v>
          </cell>
          <cell r="L302" t="str">
            <v>МД 12-13_2</v>
          </cell>
          <cell r="N302">
            <v>1</v>
          </cell>
          <cell r="O302" t="str">
            <v>ж 1</v>
          </cell>
          <cell r="P302">
            <v>1</v>
          </cell>
          <cell r="Q302">
            <v>4</v>
          </cell>
          <cell r="R302">
            <v>2009</v>
          </cell>
          <cell r="S302" t="str">
            <v>МД 12-13_2ж</v>
          </cell>
          <cell r="U302">
            <v>1050</v>
          </cell>
        </row>
        <row r="303">
          <cell r="E303" t="str">
            <v>44.3</v>
          </cell>
          <cell r="F303">
            <v>3</v>
          </cell>
          <cell r="G303">
            <v>443</v>
          </cell>
          <cell r="H303" t="str">
            <v>Смирнова София</v>
          </cell>
          <cell r="I303">
            <v>2009</v>
          </cell>
          <cell r="J303">
            <v>2</v>
          </cell>
          <cell r="K303" t="str">
            <v>ж</v>
          </cell>
          <cell r="L303" t="str">
            <v>МД 12-13_2</v>
          </cell>
          <cell r="N303">
            <v>1</v>
          </cell>
          <cell r="O303" t="str">
            <v>ж 1</v>
          </cell>
          <cell r="P303">
            <v>1</v>
          </cell>
          <cell r="Q303">
            <v>12</v>
          </cell>
          <cell r="R303">
            <v>2009</v>
          </cell>
          <cell r="S303" t="str">
            <v>МД 12-13_2ж</v>
          </cell>
          <cell r="U303">
            <v>1050</v>
          </cell>
        </row>
        <row r="304">
          <cell r="E304" t="str">
            <v>44.4</v>
          </cell>
          <cell r="F304">
            <v>4</v>
          </cell>
          <cell r="G304">
            <v>444</v>
          </cell>
          <cell r="H304" t="str">
            <v>Чевнюк Юлиана</v>
          </cell>
          <cell r="I304">
            <v>2009</v>
          </cell>
          <cell r="J304" t="str">
            <v>б/р</v>
          </cell>
          <cell r="K304" t="str">
            <v>ж</v>
          </cell>
          <cell r="L304" t="str">
            <v>МД 12-13_2</v>
          </cell>
          <cell r="N304">
            <v>1</v>
          </cell>
          <cell r="O304" t="str">
            <v>ж 2</v>
          </cell>
          <cell r="P304">
            <v>1</v>
          </cell>
          <cell r="Q304">
            <v>0</v>
          </cell>
          <cell r="R304">
            <v>2009</v>
          </cell>
          <cell r="S304" t="str">
            <v>МД 12-13_2ж</v>
          </cell>
          <cell r="U304">
            <v>1050</v>
          </cell>
        </row>
        <row r="305">
          <cell r="E305" t="str">
            <v>44.5</v>
          </cell>
          <cell r="F305">
            <v>5</v>
          </cell>
          <cell r="G305">
            <v>445</v>
          </cell>
          <cell r="H305" t="str">
            <v>Рыкачев Максим</v>
          </cell>
          <cell r="I305">
            <v>2008</v>
          </cell>
          <cell r="J305">
            <v>2</v>
          </cell>
          <cell r="K305" t="str">
            <v>м</v>
          </cell>
          <cell r="L305" t="str">
            <v>ЮД 14-15_2</v>
          </cell>
          <cell r="N305">
            <v>1</v>
          </cell>
          <cell r="Q305">
            <v>12</v>
          </cell>
          <cell r="R305">
            <v>2008</v>
          </cell>
          <cell r="S305" t="str">
            <v>ЮД 14-15_2м</v>
          </cell>
          <cell r="U305">
            <v>350</v>
          </cell>
        </row>
        <row r="306">
          <cell r="E306" t="str">
            <v>44.6</v>
          </cell>
          <cell r="F306">
            <v>6</v>
          </cell>
          <cell r="G306">
            <v>446</v>
          </cell>
          <cell r="H306" t="str">
            <v>Жилкин Артем</v>
          </cell>
          <cell r="I306">
            <v>2006</v>
          </cell>
          <cell r="J306" t="str">
            <v>1ю</v>
          </cell>
          <cell r="K306" t="str">
            <v>м</v>
          </cell>
          <cell r="L306" t="str">
            <v>МЖ_2</v>
          </cell>
          <cell r="Q306">
            <v>4</v>
          </cell>
          <cell r="R306">
            <v>2006</v>
          </cell>
          <cell r="S306" t="str">
            <v>МЖ_2м</v>
          </cell>
          <cell r="U306">
            <v>0</v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44680.712798263892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44680.712798263892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44680.712798263892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2"/>
  <sheetViews>
    <sheetView tabSelected="1" topLeftCell="A17" workbookViewId="0">
      <selection activeCell="B31" sqref="B31"/>
    </sheetView>
  </sheetViews>
  <sheetFormatPr defaultRowHeight="13.2" outlineLevelCol="1" x14ac:dyDescent="0.25"/>
  <cols>
    <col min="1" max="1" width="4.109375" style="11" customWidth="1"/>
    <col min="2" max="2" width="33.109375" customWidth="1"/>
    <col min="3" max="3" width="13.21875" style="1" customWidth="1"/>
    <col min="4" max="4" width="7.77734375" style="1" customWidth="1"/>
    <col min="5" max="6" width="5.77734375" style="1" customWidth="1"/>
    <col min="7" max="7" width="11.33203125" bestFit="1" customWidth="1" outlineLevel="1"/>
    <col min="8" max="8" width="62" bestFit="1" customWidth="1"/>
    <col min="9" max="9" width="42.21875" bestFit="1" customWidth="1"/>
    <col min="10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5" width="8.88671875" hidden="1" customWidth="1" outlineLevel="1"/>
    <col min="16" max="16" width="8.88671875" style="13" collapsed="1"/>
    <col min="17" max="18" width="8.88671875" hidden="1" customWidth="1"/>
    <col min="19" max="19" width="8.88671875" style="17" hidden="1" customWidth="1"/>
    <col min="20" max="20" width="8.88671875" hidden="1" customWidth="1"/>
  </cols>
  <sheetData>
    <row r="1" spans="1:20" s="2" customFormat="1" ht="72" customHeight="1" x14ac:dyDescent="0.25">
      <c r="A1" s="18" t="s">
        <v>292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S1" s="16"/>
    </row>
    <row r="2" spans="1:20" s="2" customFormat="1" ht="45" customHeight="1" thickBot="1" x14ac:dyDescent="0.3">
      <c r="A2" s="19" t="s">
        <v>410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S2" s="16"/>
    </row>
    <row r="3" spans="1:20" s="2" customFormat="1" ht="13.5" customHeight="1" thickTop="1" x14ac:dyDescent="0.25">
      <c r="A3" s="9" t="s">
        <v>291</v>
      </c>
      <c r="B3" s="4"/>
      <c r="C3" s="4"/>
      <c r="D3" s="4"/>
      <c r="E3" s="4"/>
      <c r="G3" s="3"/>
      <c r="I3" s="3"/>
      <c r="P3" s="28" t="s">
        <v>409</v>
      </c>
      <c r="S3" s="16"/>
    </row>
    <row r="4" spans="1:20" s="2" customFormat="1" ht="18" customHeight="1" x14ac:dyDescent="0.25">
      <c r="A4" s="20" t="s">
        <v>290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S4" s="16"/>
    </row>
    <row r="5" spans="1:20" s="2" customFormat="1" ht="39.75" customHeight="1" x14ac:dyDescent="0.25">
      <c r="A5" s="21" t="s">
        <v>289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S5" s="16"/>
    </row>
    <row r="6" spans="1:20" ht="26.4" x14ac:dyDescent="0.25">
      <c r="A6" s="25" t="s">
        <v>288</v>
      </c>
      <c r="B6" s="25" t="s">
        <v>287</v>
      </c>
      <c r="C6" s="25" t="s">
        <v>286</v>
      </c>
      <c r="D6" s="25" t="s">
        <v>285</v>
      </c>
      <c r="E6" s="25" t="s">
        <v>284</v>
      </c>
      <c r="F6" s="25" t="s">
        <v>283</v>
      </c>
      <c r="G6" s="25" t="s">
        <v>282</v>
      </c>
      <c r="H6" s="25" t="s">
        <v>281</v>
      </c>
      <c r="I6" s="25" t="s">
        <v>280</v>
      </c>
      <c r="J6" s="25" t="s">
        <v>279</v>
      </c>
      <c r="K6" s="25" t="s">
        <v>278</v>
      </c>
      <c r="L6" s="25" t="s">
        <v>277</v>
      </c>
      <c r="M6" s="25" t="s">
        <v>276</v>
      </c>
      <c r="N6" s="25"/>
      <c r="O6" s="25" t="s">
        <v>275</v>
      </c>
      <c r="P6" s="26" t="s">
        <v>274</v>
      </c>
    </row>
    <row r="7" spans="1:20" x14ac:dyDescent="0.25">
      <c r="A7" s="10">
        <v>1</v>
      </c>
      <c r="B7" s="8" t="s">
        <v>377</v>
      </c>
      <c r="C7" s="10">
        <v>636</v>
      </c>
      <c r="D7" s="10" t="s">
        <v>7</v>
      </c>
      <c r="E7" s="10">
        <v>2005</v>
      </c>
      <c r="F7" s="10" t="s">
        <v>3</v>
      </c>
      <c r="G7" s="8" t="s">
        <v>16</v>
      </c>
      <c r="H7" s="8" t="s">
        <v>372</v>
      </c>
      <c r="I7" s="8" t="s">
        <v>373</v>
      </c>
      <c r="J7" s="5"/>
      <c r="K7" s="5">
        <v>9</v>
      </c>
      <c r="L7" s="5">
        <v>1</v>
      </c>
      <c r="M7" s="5">
        <v>0</v>
      </c>
      <c r="N7" s="8">
        <v>222</v>
      </c>
      <c r="O7" s="5">
        <v>12</v>
      </c>
      <c r="P7" s="12">
        <v>0.39583333333333331</v>
      </c>
      <c r="Q7">
        <f>N7-N6</f>
        <v>222</v>
      </c>
      <c r="R7" s="15"/>
      <c r="S7" s="22">
        <v>1</v>
      </c>
      <c r="T7">
        <v>90</v>
      </c>
    </row>
    <row r="8" spans="1:20" x14ac:dyDescent="0.25">
      <c r="A8" s="10">
        <v>2</v>
      </c>
      <c r="B8" s="8" t="s">
        <v>52</v>
      </c>
      <c r="C8" s="10">
        <v>386</v>
      </c>
      <c r="D8" s="10">
        <v>2</v>
      </c>
      <c r="E8" s="10">
        <v>2009</v>
      </c>
      <c r="F8" s="10" t="s">
        <v>3</v>
      </c>
      <c r="G8" s="8" t="s">
        <v>5</v>
      </c>
      <c r="H8" s="8" t="s">
        <v>48</v>
      </c>
      <c r="I8" s="8" t="s">
        <v>47</v>
      </c>
      <c r="J8" s="5"/>
      <c r="K8" s="5">
        <v>1</v>
      </c>
      <c r="L8" s="5">
        <v>1</v>
      </c>
      <c r="M8" s="5">
        <v>0</v>
      </c>
      <c r="N8" s="8">
        <v>310</v>
      </c>
      <c r="O8" s="5">
        <v>1</v>
      </c>
      <c r="P8" s="12">
        <v>0.39652777777777781</v>
      </c>
      <c r="Q8">
        <f>N8-N7</f>
        <v>88</v>
      </c>
      <c r="R8" s="15">
        <f>P8-P7</f>
        <v>6.9444444444449749E-4</v>
      </c>
      <c r="S8" s="23">
        <v>90</v>
      </c>
      <c r="T8">
        <v>2</v>
      </c>
    </row>
    <row r="9" spans="1:20" x14ac:dyDescent="0.25">
      <c r="A9" s="10">
        <v>3</v>
      </c>
      <c r="B9" s="8" t="s">
        <v>303</v>
      </c>
      <c r="C9" s="10">
        <v>519</v>
      </c>
      <c r="D9" s="10" t="s">
        <v>7</v>
      </c>
      <c r="E9" s="10">
        <v>1978</v>
      </c>
      <c r="F9" s="10" t="s">
        <v>3</v>
      </c>
      <c r="G9" s="8" t="s">
        <v>16</v>
      </c>
      <c r="H9" s="8" t="s">
        <v>294</v>
      </c>
      <c r="I9" s="8" t="s">
        <v>295</v>
      </c>
      <c r="J9" s="7">
        <v>3</v>
      </c>
      <c r="K9" s="7">
        <v>4</v>
      </c>
      <c r="L9" s="7">
        <v>1</v>
      </c>
      <c r="M9" s="7">
        <v>0</v>
      </c>
      <c r="N9" s="8">
        <v>309</v>
      </c>
      <c r="O9" s="7">
        <v>1</v>
      </c>
      <c r="P9" s="12">
        <v>0.39722222222222198</v>
      </c>
      <c r="Q9">
        <f>N9-N8</f>
        <v>-1</v>
      </c>
      <c r="R9" s="15">
        <f>P9-P8</f>
        <v>6.9444444444416442E-4</v>
      </c>
    </row>
    <row r="10" spans="1:20" x14ac:dyDescent="0.25">
      <c r="A10" s="10">
        <v>4</v>
      </c>
      <c r="B10" s="8" t="s">
        <v>353</v>
      </c>
      <c r="C10" s="10">
        <v>601</v>
      </c>
      <c r="D10" s="10" t="s">
        <v>7</v>
      </c>
      <c r="E10" s="10">
        <v>2008</v>
      </c>
      <c r="F10" s="10" t="s">
        <v>3</v>
      </c>
      <c r="G10" s="8" t="s">
        <v>2</v>
      </c>
      <c r="H10" s="8" t="s">
        <v>354</v>
      </c>
      <c r="I10" s="8" t="s">
        <v>355</v>
      </c>
      <c r="J10" s="5"/>
      <c r="K10" s="5">
        <v>6</v>
      </c>
      <c r="L10" s="5">
        <v>1</v>
      </c>
      <c r="M10" s="5">
        <v>0</v>
      </c>
      <c r="N10" s="8">
        <v>308</v>
      </c>
      <c r="O10" s="5">
        <v>5</v>
      </c>
      <c r="P10" s="12">
        <v>0.39791666666666697</v>
      </c>
      <c r="Q10">
        <f>N10-N9</f>
        <v>-1</v>
      </c>
      <c r="R10" s="15">
        <f>P10-P9</f>
        <v>6.9444444444499709E-4</v>
      </c>
    </row>
    <row r="11" spans="1:20" x14ac:dyDescent="0.25">
      <c r="A11" s="10">
        <v>5</v>
      </c>
      <c r="B11" s="8" t="s">
        <v>70</v>
      </c>
      <c r="C11" s="10">
        <v>364</v>
      </c>
      <c r="D11" s="10" t="s">
        <v>7</v>
      </c>
      <c r="E11" s="10">
        <v>2008</v>
      </c>
      <c r="F11" s="10" t="s">
        <v>6</v>
      </c>
      <c r="G11" s="8" t="s">
        <v>2</v>
      </c>
      <c r="H11" s="8" t="s">
        <v>69</v>
      </c>
      <c r="I11" s="8" t="s">
        <v>68</v>
      </c>
      <c r="J11" s="7"/>
      <c r="K11" s="7">
        <v>1</v>
      </c>
      <c r="L11" s="7">
        <v>1</v>
      </c>
      <c r="M11" s="7">
        <v>0</v>
      </c>
      <c r="N11" s="8">
        <v>307</v>
      </c>
      <c r="O11" s="7">
        <v>1</v>
      </c>
      <c r="P11" s="12">
        <v>0.39861111111111103</v>
      </c>
      <c r="Q11">
        <f>N11-N10</f>
        <v>-1</v>
      </c>
      <c r="R11" s="15">
        <f>P11-P10</f>
        <v>6.944444444440534E-4</v>
      </c>
    </row>
    <row r="12" spans="1:20" x14ac:dyDescent="0.25">
      <c r="A12" s="10">
        <v>6</v>
      </c>
      <c r="B12" s="8" t="s">
        <v>134</v>
      </c>
      <c r="C12" s="10">
        <v>241</v>
      </c>
      <c r="D12" s="10" t="s">
        <v>7</v>
      </c>
      <c r="E12" s="10">
        <v>1997</v>
      </c>
      <c r="F12" s="10" t="s">
        <v>6</v>
      </c>
      <c r="G12" s="8" t="s">
        <v>16</v>
      </c>
      <c r="H12" s="8" t="s">
        <v>133</v>
      </c>
      <c r="I12" s="8" t="s">
        <v>47</v>
      </c>
      <c r="J12" s="5"/>
      <c r="K12" s="5">
        <v>2</v>
      </c>
      <c r="L12" s="5">
        <v>1</v>
      </c>
      <c r="M12" s="5">
        <v>1.2</v>
      </c>
      <c r="N12" s="8">
        <v>306</v>
      </c>
      <c r="O12" s="5">
        <v>2</v>
      </c>
      <c r="P12" s="12">
        <v>0.39930555555555602</v>
      </c>
      <c r="Q12">
        <f>N12-N11</f>
        <v>-1</v>
      </c>
      <c r="R12" s="15">
        <f>P12-P11</f>
        <v>6.9444444444499709E-4</v>
      </c>
    </row>
    <row r="13" spans="1:20" x14ac:dyDescent="0.25">
      <c r="A13" s="10">
        <v>7</v>
      </c>
      <c r="B13" s="8" t="s">
        <v>214</v>
      </c>
      <c r="C13" s="10">
        <v>115</v>
      </c>
      <c r="D13" s="10" t="s">
        <v>7</v>
      </c>
      <c r="E13" s="10">
        <v>2005</v>
      </c>
      <c r="F13" s="10" t="s">
        <v>6</v>
      </c>
      <c r="G13" s="8" t="s">
        <v>16</v>
      </c>
      <c r="H13" s="8" t="s">
        <v>213</v>
      </c>
      <c r="I13" s="8" t="s">
        <v>177</v>
      </c>
      <c r="J13" s="7"/>
      <c r="K13" s="7">
        <v>5</v>
      </c>
      <c r="L13" s="7">
        <v>1</v>
      </c>
      <c r="M13" s="7">
        <v>0</v>
      </c>
      <c r="N13" s="8">
        <v>302</v>
      </c>
      <c r="O13" s="7">
        <v>4</v>
      </c>
      <c r="P13" s="12">
        <v>0.4</v>
      </c>
      <c r="Q13" t="e">
        <f>N13-#REF!</f>
        <v>#REF!</v>
      </c>
      <c r="R13" s="15" t="e">
        <f>P13-#REF!</f>
        <v>#REF!</v>
      </c>
    </row>
    <row r="14" spans="1:20" x14ac:dyDescent="0.25">
      <c r="A14" s="10">
        <v>8</v>
      </c>
      <c r="B14" s="8" t="s">
        <v>325</v>
      </c>
      <c r="C14" s="10">
        <v>555</v>
      </c>
      <c r="D14" s="10" t="s">
        <v>23</v>
      </c>
      <c r="E14" s="10">
        <v>2010</v>
      </c>
      <c r="F14" s="10" t="s">
        <v>3</v>
      </c>
      <c r="G14" s="8" t="s">
        <v>5</v>
      </c>
      <c r="H14" s="8" t="s">
        <v>320</v>
      </c>
      <c r="I14" s="8" t="s">
        <v>321</v>
      </c>
      <c r="J14" s="5"/>
      <c r="K14" s="5">
        <v>5</v>
      </c>
      <c r="L14" s="5">
        <v>1</v>
      </c>
      <c r="M14" s="5">
        <v>1.2</v>
      </c>
      <c r="N14" s="8">
        <v>301</v>
      </c>
      <c r="O14" s="5">
        <v>5</v>
      </c>
      <c r="P14" s="12">
        <v>0.40069444444444502</v>
      </c>
      <c r="Q14">
        <f>N14-N13</f>
        <v>-1</v>
      </c>
      <c r="R14" s="15">
        <f>P14-P13</f>
        <v>6.9444444444499709E-4</v>
      </c>
    </row>
    <row r="15" spans="1:20" x14ac:dyDescent="0.25">
      <c r="A15" s="10">
        <v>9</v>
      </c>
      <c r="B15" s="8" t="s">
        <v>376</v>
      </c>
      <c r="C15" s="10">
        <v>633</v>
      </c>
      <c r="D15" s="10" t="s">
        <v>10</v>
      </c>
      <c r="E15" s="10">
        <v>2009</v>
      </c>
      <c r="F15" s="10" t="s">
        <v>3</v>
      </c>
      <c r="G15" s="8" t="s">
        <v>5</v>
      </c>
      <c r="H15" s="8" t="s">
        <v>372</v>
      </c>
      <c r="I15" s="8" t="s">
        <v>373</v>
      </c>
      <c r="J15" s="5"/>
      <c r="K15" s="5">
        <v>3</v>
      </c>
      <c r="L15" s="5">
        <v>1</v>
      </c>
      <c r="M15" s="5">
        <v>4</v>
      </c>
      <c r="N15" s="8">
        <v>300</v>
      </c>
      <c r="O15" s="5">
        <v>5</v>
      </c>
      <c r="P15" s="12">
        <v>0.40138888888888902</v>
      </c>
      <c r="Q15">
        <f>N15-N14</f>
        <v>-1</v>
      </c>
      <c r="R15" s="15">
        <f>P15-P14</f>
        <v>6.9444444444399789E-4</v>
      </c>
    </row>
    <row r="16" spans="1:20" x14ac:dyDescent="0.25">
      <c r="A16" s="10">
        <v>10</v>
      </c>
      <c r="B16" s="8" t="s">
        <v>65</v>
      </c>
      <c r="C16" s="10">
        <v>373</v>
      </c>
      <c r="D16" s="10" t="s">
        <v>7</v>
      </c>
      <c r="E16" s="10">
        <v>2010</v>
      </c>
      <c r="F16" s="10" t="s">
        <v>6</v>
      </c>
      <c r="G16" s="8" t="s">
        <v>5</v>
      </c>
      <c r="H16" s="8" t="s">
        <v>64</v>
      </c>
      <c r="I16" s="8" t="s">
        <v>63</v>
      </c>
      <c r="J16" s="7"/>
      <c r="K16" s="7">
        <v>3</v>
      </c>
      <c r="L16" s="7">
        <v>1</v>
      </c>
      <c r="M16" s="7">
        <v>0</v>
      </c>
      <c r="N16" s="8">
        <v>299</v>
      </c>
      <c r="O16" s="7">
        <v>3</v>
      </c>
      <c r="P16" s="12">
        <v>0.40208333333333401</v>
      </c>
      <c r="Q16">
        <f>N16-N15</f>
        <v>-1</v>
      </c>
      <c r="R16" s="15">
        <f>P16-P15</f>
        <v>6.9444444444499709E-4</v>
      </c>
    </row>
    <row r="17" spans="1:20" x14ac:dyDescent="0.25">
      <c r="A17" s="10">
        <v>11</v>
      </c>
      <c r="B17" s="8" t="s">
        <v>105</v>
      </c>
      <c r="C17" s="10">
        <v>293</v>
      </c>
      <c r="D17" s="10" t="s">
        <v>7</v>
      </c>
      <c r="E17" s="10">
        <v>2000</v>
      </c>
      <c r="F17" s="10" t="s">
        <v>6</v>
      </c>
      <c r="G17" s="8" t="s">
        <v>16</v>
      </c>
      <c r="H17" s="8" t="s">
        <v>104</v>
      </c>
      <c r="I17" s="8" t="s">
        <v>103</v>
      </c>
      <c r="J17" s="7"/>
      <c r="K17" s="7">
        <v>3</v>
      </c>
      <c r="L17" s="7">
        <v>1</v>
      </c>
      <c r="M17" s="7">
        <v>0</v>
      </c>
      <c r="N17" s="8">
        <v>298</v>
      </c>
      <c r="O17" s="7">
        <v>3</v>
      </c>
      <c r="P17" s="12">
        <v>0.40277777777777801</v>
      </c>
      <c r="Q17">
        <f>N17-N16</f>
        <v>-1</v>
      </c>
      <c r="R17" s="15">
        <f>P17-P16</f>
        <v>6.9444444444399789E-4</v>
      </c>
    </row>
    <row r="18" spans="1:20" x14ac:dyDescent="0.25">
      <c r="A18" s="10">
        <v>12</v>
      </c>
      <c r="B18" s="8" t="s">
        <v>53</v>
      </c>
      <c r="C18" s="10">
        <v>385</v>
      </c>
      <c r="D18" s="10">
        <v>2</v>
      </c>
      <c r="E18" s="10">
        <v>2009</v>
      </c>
      <c r="F18" s="10" t="s">
        <v>3</v>
      </c>
      <c r="G18" s="8" t="s">
        <v>5</v>
      </c>
      <c r="H18" s="8" t="s">
        <v>48</v>
      </c>
      <c r="I18" s="8" t="s">
        <v>47</v>
      </c>
      <c r="J18" s="7"/>
      <c r="K18" s="7">
        <v>4</v>
      </c>
      <c r="L18" s="7">
        <v>1</v>
      </c>
      <c r="M18" s="7">
        <v>0</v>
      </c>
      <c r="N18" s="8">
        <v>297</v>
      </c>
      <c r="O18" s="7">
        <v>2</v>
      </c>
      <c r="P18" s="12">
        <v>0.40347222222222301</v>
      </c>
      <c r="Q18">
        <f>N18-N17</f>
        <v>-1</v>
      </c>
      <c r="R18" s="15">
        <f>P18-P17</f>
        <v>6.9444444444499709E-4</v>
      </c>
    </row>
    <row r="19" spans="1:20" x14ac:dyDescent="0.25">
      <c r="A19" s="10">
        <v>13</v>
      </c>
      <c r="B19" s="8" t="s">
        <v>204</v>
      </c>
      <c r="C19" s="10">
        <v>133</v>
      </c>
      <c r="D19" s="10" t="s">
        <v>7</v>
      </c>
      <c r="E19" s="10">
        <v>2008</v>
      </c>
      <c r="F19" s="10" t="s">
        <v>3</v>
      </c>
      <c r="G19" s="8" t="s">
        <v>2</v>
      </c>
      <c r="H19" s="8" t="s">
        <v>203</v>
      </c>
      <c r="I19" s="8" t="s">
        <v>177</v>
      </c>
      <c r="J19" s="5"/>
      <c r="K19" s="5">
        <v>3</v>
      </c>
      <c r="L19" s="5">
        <v>1</v>
      </c>
      <c r="M19" s="5">
        <v>0</v>
      </c>
      <c r="N19" s="8">
        <v>296</v>
      </c>
      <c r="O19" s="5">
        <v>3</v>
      </c>
      <c r="P19" s="12">
        <v>0.40416666666666701</v>
      </c>
      <c r="Q19">
        <f>N19-N18</f>
        <v>-1</v>
      </c>
      <c r="R19" s="15">
        <f>P19-P18</f>
        <v>6.9444444444399789E-4</v>
      </c>
    </row>
    <row r="20" spans="1:20" x14ac:dyDescent="0.25">
      <c r="A20" s="10">
        <v>14</v>
      </c>
      <c r="B20" s="8" t="s">
        <v>381</v>
      </c>
      <c r="C20" s="10">
        <v>655</v>
      </c>
      <c r="D20" s="10" t="s">
        <v>10</v>
      </c>
      <c r="E20" s="10">
        <v>2010</v>
      </c>
      <c r="F20" s="10" t="s">
        <v>6</v>
      </c>
      <c r="G20" s="8" t="s">
        <v>5</v>
      </c>
      <c r="H20" s="8" t="s">
        <v>379</v>
      </c>
      <c r="I20" s="8" t="s">
        <v>373</v>
      </c>
      <c r="J20" s="7"/>
      <c r="K20" s="7">
        <v>5</v>
      </c>
      <c r="L20" s="7">
        <v>1</v>
      </c>
      <c r="M20" s="7">
        <v>4</v>
      </c>
      <c r="N20" s="8">
        <v>295</v>
      </c>
      <c r="O20" s="7">
        <v>3</v>
      </c>
      <c r="P20" s="12">
        <v>0.404861111111112</v>
      </c>
      <c r="Q20">
        <f>N20-N19</f>
        <v>-1</v>
      </c>
      <c r="R20" s="15">
        <f>P20-P19</f>
        <v>6.9444444444499709E-4</v>
      </c>
    </row>
    <row r="21" spans="1:20" x14ac:dyDescent="0.25">
      <c r="A21" s="10">
        <v>15</v>
      </c>
      <c r="B21" s="8" t="s">
        <v>310</v>
      </c>
      <c r="C21" s="10">
        <v>543</v>
      </c>
      <c r="D21" s="10" t="s">
        <v>7</v>
      </c>
      <c r="E21" s="10">
        <v>2004</v>
      </c>
      <c r="F21" s="10" t="s">
        <v>3</v>
      </c>
      <c r="G21" s="8" t="s">
        <v>16</v>
      </c>
      <c r="H21" s="8" t="s">
        <v>305</v>
      </c>
      <c r="I21" s="8" t="s">
        <v>306</v>
      </c>
      <c r="J21" s="5"/>
      <c r="K21" s="5">
        <v>13</v>
      </c>
      <c r="L21" s="5">
        <v>1</v>
      </c>
      <c r="M21" s="5">
        <v>0</v>
      </c>
      <c r="N21" s="8">
        <v>38</v>
      </c>
      <c r="O21" s="5">
        <v>16</v>
      </c>
      <c r="P21" s="12">
        <v>0.405555555555556</v>
      </c>
      <c r="Q21">
        <f>N21-N20</f>
        <v>-257</v>
      </c>
      <c r="R21" s="15">
        <f>P21-P20</f>
        <v>6.9444444444399789E-4</v>
      </c>
      <c r="S21" s="22">
        <v>18</v>
      </c>
      <c r="T21">
        <v>286</v>
      </c>
    </row>
    <row r="22" spans="1:20" x14ac:dyDescent="0.25">
      <c r="A22" s="10">
        <v>16</v>
      </c>
      <c r="B22" s="24" t="s">
        <v>408</v>
      </c>
      <c r="C22" s="10"/>
      <c r="D22" s="10"/>
      <c r="E22" s="10"/>
      <c r="F22" s="10"/>
      <c r="G22" s="8"/>
      <c r="H22" s="8"/>
      <c r="I22" s="8"/>
      <c r="J22" s="5"/>
      <c r="K22" s="5">
        <v>15</v>
      </c>
      <c r="L22" s="5">
        <v>1</v>
      </c>
      <c r="M22" s="5">
        <v>4</v>
      </c>
      <c r="N22" s="8">
        <v>54</v>
      </c>
      <c r="O22" s="5">
        <v>16</v>
      </c>
      <c r="P22" s="12">
        <v>0.406250000000001</v>
      </c>
      <c r="Q22">
        <f>N22-N21</f>
        <v>16</v>
      </c>
      <c r="R22" s="15">
        <f>P22-P21</f>
        <v>6.9444444444499709E-4</v>
      </c>
      <c r="S22" s="22">
        <v>19</v>
      </c>
      <c r="T22">
        <v>268</v>
      </c>
    </row>
    <row r="23" spans="1:20" x14ac:dyDescent="0.25">
      <c r="A23" s="10">
        <v>17</v>
      </c>
      <c r="B23" s="8" t="s">
        <v>179</v>
      </c>
      <c r="C23" s="10">
        <v>114</v>
      </c>
      <c r="D23" s="10" t="s">
        <v>7</v>
      </c>
      <c r="E23" s="10">
        <v>2008</v>
      </c>
      <c r="F23" s="10" t="s">
        <v>3</v>
      </c>
      <c r="G23" s="8" t="s">
        <v>2</v>
      </c>
      <c r="H23" s="8" t="s">
        <v>213</v>
      </c>
      <c r="I23" s="8" t="s">
        <v>177</v>
      </c>
      <c r="J23" s="5"/>
      <c r="K23" s="5">
        <v>4</v>
      </c>
      <c r="L23" s="5">
        <v>1</v>
      </c>
      <c r="M23" s="5">
        <v>0</v>
      </c>
      <c r="N23" s="8">
        <v>292</v>
      </c>
      <c r="O23" s="5">
        <v>4</v>
      </c>
      <c r="P23" s="12">
        <v>0.406944444444445</v>
      </c>
      <c r="Q23">
        <f>N23-N22</f>
        <v>238</v>
      </c>
      <c r="R23" s="15">
        <f>P23-P22</f>
        <v>6.9444444444399789E-4</v>
      </c>
    </row>
    <row r="24" spans="1:20" x14ac:dyDescent="0.25">
      <c r="A24" s="10">
        <v>18</v>
      </c>
      <c r="B24" s="8" t="s">
        <v>324</v>
      </c>
      <c r="C24" s="10">
        <v>554</v>
      </c>
      <c r="D24" s="10" t="s">
        <v>23</v>
      </c>
      <c r="E24" s="10">
        <v>2010</v>
      </c>
      <c r="F24" s="10" t="s">
        <v>3</v>
      </c>
      <c r="G24" s="8" t="s">
        <v>5</v>
      </c>
      <c r="H24" s="8" t="s">
        <v>320</v>
      </c>
      <c r="I24" s="8" t="s">
        <v>321</v>
      </c>
      <c r="J24" s="5"/>
      <c r="K24" s="5">
        <v>4</v>
      </c>
      <c r="L24" s="5">
        <v>1</v>
      </c>
      <c r="M24" s="5">
        <v>1.2</v>
      </c>
      <c r="N24" s="8">
        <v>291</v>
      </c>
      <c r="O24" s="5">
        <v>5</v>
      </c>
      <c r="P24" s="12">
        <v>0.40763888888888999</v>
      </c>
      <c r="Q24">
        <f>N24-N23</f>
        <v>-1</v>
      </c>
      <c r="R24" s="15">
        <f>P24-P23</f>
        <v>6.9444444444499709E-4</v>
      </c>
    </row>
    <row r="25" spans="1:20" x14ac:dyDescent="0.25">
      <c r="A25" s="10">
        <v>19</v>
      </c>
      <c r="B25" s="8" t="s">
        <v>375</v>
      </c>
      <c r="C25" s="10">
        <v>632</v>
      </c>
      <c r="D25" s="10" t="s">
        <v>7</v>
      </c>
      <c r="E25" s="10">
        <v>2009</v>
      </c>
      <c r="F25" s="10" t="s">
        <v>3</v>
      </c>
      <c r="G25" s="8" t="s">
        <v>5</v>
      </c>
      <c r="H25" s="8" t="s">
        <v>372</v>
      </c>
      <c r="I25" s="8" t="s">
        <v>373</v>
      </c>
      <c r="J25" s="5"/>
      <c r="K25" s="5">
        <v>2</v>
      </c>
      <c r="L25" s="5">
        <v>1</v>
      </c>
      <c r="M25" s="5">
        <v>0</v>
      </c>
      <c r="N25" s="8">
        <v>290</v>
      </c>
      <c r="O25" s="5">
        <v>5</v>
      </c>
      <c r="P25" s="12">
        <v>0.40833333333333399</v>
      </c>
      <c r="Q25">
        <f>N25-N24</f>
        <v>-1</v>
      </c>
      <c r="R25" s="15">
        <f>P25-P24</f>
        <v>6.9444444444399789E-4</v>
      </c>
    </row>
    <row r="26" spans="1:20" x14ac:dyDescent="0.25">
      <c r="A26" s="10">
        <v>20</v>
      </c>
      <c r="B26" s="8" t="s">
        <v>66</v>
      </c>
      <c r="C26" s="10">
        <v>372</v>
      </c>
      <c r="D26" s="10" t="s">
        <v>7</v>
      </c>
      <c r="E26" s="10">
        <v>2008</v>
      </c>
      <c r="F26" s="10" t="s">
        <v>3</v>
      </c>
      <c r="G26" s="8" t="s">
        <v>2</v>
      </c>
      <c r="H26" s="8" t="s">
        <v>64</v>
      </c>
      <c r="I26" s="8" t="s">
        <v>63</v>
      </c>
      <c r="J26" s="5"/>
      <c r="K26" s="5">
        <v>2</v>
      </c>
      <c r="L26" s="5">
        <v>1</v>
      </c>
      <c r="M26" s="5">
        <v>0</v>
      </c>
      <c r="N26" s="8">
        <v>289</v>
      </c>
      <c r="O26" s="5">
        <v>3</v>
      </c>
      <c r="P26" s="12">
        <v>0.40902777777777899</v>
      </c>
      <c r="Q26">
        <f>N26-N25</f>
        <v>-1</v>
      </c>
      <c r="R26" s="15">
        <f>P26-P25</f>
        <v>6.9444444444499709E-4</v>
      </c>
    </row>
    <row r="27" spans="1:20" x14ac:dyDescent="0.25">
      <c r="A27" s="10">
        <v>21</v>
      </c>
      <c r="B27" s="8" t="s">
        <v>106</v>
      </c>
      <c r="C27" s="10">
        <v>292</v>
      </c>
      <c r="D27" s="10" t="s">
        <v>7</v>
      </c>
      <c r="E27" s="10">
        <v>1999</v>
      </c>
      <c r="F27" s="10" t="s">
        <v>6</v>
      </c>
      <c r="G27" s="8" t="s">
        <v>16</v>
      </c>
      <c r="H27" s="8" t="s">
        <v>104</v>
      </c>
      <c r="I27" s="8" t="s">
        <v>103</v>
      </c>
      <c r="J27" s="7"/>
      <c r="K27" s="7">
        <v>2</v>
      </c>
      <c r="L27" s="7">
        <v>1</v>
      </c>
      <c r="M27" s="7">
        <v>0</v>
      </c>
      <c r="N27" s="8">
        <v>288</v>
      </c>
      <c r="O27" s="7">
        <v>3</v>
      </c>
      <c r="P27" s="12">
        <v>0.40972222222222299</v>
      </c>
      <c r="Q27">
        <f>N27-N26</f>
        <v>-1</v>
      </c>
      <c r="R27" s="15">
        <f>P27-P26</f>
        <v>6.9444444444399789E-4</v>
      </c>
    </row>
    <row r="28" spans="1:20" x14ac:dyDescent="0.25">
      <c r="A28" s="10">
        <v>22</v>
      </c>
      <c r="B28" s="8" t="s">
        <v>205</v>
      </c>
      <c r="C28" s="10">
        <v>132</v>
      </c>
      <c r="D28" s="10" t="s">
        <v>7</v>
      </c>
      <c r="E28" s="10">
        <v>2008</v>
      </c>
      <c r="F28" s="10" t="s">
        <v>3</v>
      </c>
      <c r="G28" s="8" t="s">
        <v>2</v>
      </c>
      <c r="H28" s="8" t="s">
        <v>203</v>
      </c>
      <c r="I28" s="8" t="s">
        <v>177</v>
      </c>
      <c r="J28" s="5"/>
      <c r="K28" s="5">
        <v>2</v>
      </c>
      <c r="L28" s="5">
        <v>1</v>
      </c>
      <c r="M28" s="5">
        <v>0</v>
      </c>
      <c r="N28" s="8">
        <v>287</v>
      </c>
      <c r="O28" s="5">
        <v>3</v>
      </c>
      <c r="P28" s="12">
        <v>0.41041666666666798</v>
      </c>
      <c r="Q28">
        <f>N28-N27</f>
        <v>-1</v>
      </c>
      <c r="R28" s="15">
        <f>P28-P27</f>
        <v>6.9444444444499709E-4</v>
      </c>
    </row>
    <row r="29" spans="1:20" x14ac:dyDescent="0.25">
      <c r="A29" s="10">
        <v>23</v>
      </c>
      <c r="B29" s="8" t="s">
        <v>309</v>
      </c>
      <c r="C29" s="10">
        <v>542</v>
      </c>
      <c r="D29" s="10" t="s">
        <v>7</v>
      </c>
      <c r="E29" s="10">
        <v>2010</v>
      </c>
      <c r="F29" s="10" t="s">
        <v>3</v>
      </c>
      <c r="G29" s="8" t="s">
        <v>5</v>
      </c>
      <c r="H29" s="8" t="s">
        <v>305</v>
      </c>
      <c r="I29" s="8" t="s">
        <v>306</v>
      </c>
      <c r="J29" s="5"/>
      <c r="K29" s="5">
        <v>12</v>
      </c>
      <c r="L29" s="5">
        <v>1</v>
      </c>
      <c r="M29" s="5">
        <v>0</v>
      </c>
      <c r="N29" s="8">
        <v>30</v>
      </c>
      <c r="O29" s="5">
        <v>16</v>
      </c>
      <c r="P29" s="12">
        <v>0.41111111111111198</v>
      </c>
      <c r="Q29">
        <f>N29-N28</f>
        <v>-257</v>
      </c>
      <c r="R29" s="15">
        <f>P29-P28</f>
        <v>6.9444444444399789E-4</v>
      </c>
      <c r="S29" s="22">
        <v>26</v>
      </c>
      <c r="T29">
        <v>295</v>
      </c>
    </row>
    <row r="30" spans="1:20" x14ac:dyDescent="0.25">
      <c r="A30" s="10">
        <v>24</v>
      </c>
      <c r="B30" s="24" t="s">
        <v>408</v>
      </c>
      <c r="C30" s="10"/>
      <c r="D30" s="10"/>
      <c r="E30" s="10"/>
      <c r="F30" s="10"/>
      <c r="G30" s="8"/>
      <c r="H30" s="8"/>
      <c r="I30" s="8"/>
      <c r="J30" s="5"/>
      <c r="K30" s="5">
        <v>14</v>
      </c>
      <c r="L30" s="5">
        <v>1</v>
      </c>
      <c r="M30" s="5">
        <v>4</v>
      </c>
      <c r="N30" s="8">
        <v>46</v>
      </c>
      <c r="O30" s="5">
        <v>16</v>
      </c>
      <c r="P30" s="12">
        <v>0.41180555555555698</v>
      </c>
      <c r="Q30">
        <f>N30-N29</f>
        <v>16</v>
      </c>
      <c r="R30" s="15">
        <f>P30-P29</f>
        <v>6.9444444444499709E-4</v>
      </c>
      <c r="S30" s="22">
        <v>27</v>
      </c>
      <c r="T30">
        <v>277</v>
      </c>
    </row>
    <row r="31" spans="1:20" x14ac:dyDescent="0.25">
      <c r="A31" s="10">
        <v>25</v>
      </c>
      <c r="B31" s="8" t="s">
        <v>215</v>
      </c>
      <c r="C31" s="10">
        <v>112</v>
      </c>
      <c r="D31" s="10">
        <v>2</v>
      </c>
      <c r="E31" s="10">
        <v>2007</v>
      </c>
      <c r="F31" s="10" t="s">
        <v>6</v>
      </c>
      <c r="G31" s="8" t="s">
        <v>2</v>
      </c>
      <c r="H31" s="8" t="s">
        <v>213</v>
      </c>
      <c r="I31" s="8" t="s">
        <v>177</v>
      </c>
      <c r="J31" s="7"/>
      <c r="K31" s="7">
        <v>2</v>
      </c>
      <c r="L31" s="7">
        <v>1</v>
      </c>
      <c r="M31" s="7">
        <v>12</v>
      </c>
      <c r="N31" s="8">
        <v>284</v>
      </c>
      <c r="O31" s="7">
        <v>4</v>
      </c>
      <c r="P31" s="12">
        <v>0.41250000000000098</v>
      </c>
      <c r="Q31">
        <f>N31-N30</f>
        <v>238</v>
      </c>
      <c r="R31" s="15">
        <f>P31-P30</f>
        <v>6.9444444444399789E-4</v>
      </c>
    </row>
    <row r="32" spans="1:20" x14ac:dyDescent="0.25">
      <c r="A32" s="10">
        <v>26</v>
      </c>
      <c r="B32" s="8" t="s">
        <v>323</v>
      </c>
      <c r="C32" s="10">
        <v>553</v>
      </c>
      <c r="D32" s="10" t="s">
        <v>7</v>
      </c>
      <c r="E32" s="10">
        <v>2009</v>
      </c>
      <c r="F32" s="10" t="s">
        <v>6</v>
      </c>
      <c r="G32" s="8" t="s">
        <v>5</v>
      </c>
      <c r="H32" s="8" t="s">
        <v>320</v>
      </c>
      <c r="I32" s="8" t="s">
        <v>321</v>
      </c>
      <c r="J32" s="7"/>
      <c r="K32" s="7">
        <v>3</v>
      </c>
      <c r="L32" s="7">
        <v>1</v>
      </c>
      <c r="M32" s="7">
        <v>0</v>
      </c>
      <c r="N32" s="8">
        <v>283</v>
      </c>
      <c r="O32" s="7">
        <v>5</v>
      </c>
      <c r="P32" s="12">
        <v>0.41319444444444597</v>
      </c>
      <c r="Q32">
        <f>N32-N31</f>
        <v>-1</v>
      </c>
      <c r="R32" s="15">
        <f>P32-P31</f>
        <v>6.9444444444499709E-4</v>
      </c>
    </row>
    <row r="33" spans="1:20" x14ac:dyDescent="0.25">
      <c r="A33" s="10">
        <v>27</v>
      </c>
      <c r="B33" s="8" t="s">
        <v>374</v>
      </c>
      <c r="C33" s="10">
        <v>641</v>
      </c>
      <c r="D33" s="10" t="s">
        <v>7</v>
      </c>
      <c r="E33" s="10">
        <v>2008</v>
      </c>
      <c r="F33" s="10" t="s">
        <v>6</v>
      </c>
      <c r="G33" s="8" t="s">
        <v>2</v>
      </c>
      <c r="H33" s="8" t="s">
        <v>372</v>
      </c>
      <c r="I33" s="8" t="s">
        <v>373</v>
      </c>
      <c r="J33" s="7"/>
      <c r="K33" s="7">
        <v>11</v>
      </c>
      <c r="L33" s="7">
        <v>1</v>
      </c>
      <c r="M33" s="7">
        <v>0</v>
      </c>
      <c r="N33" s="8">
        <v>282</v>
      </c>
      <c r="O33" s="7">
        <v>5</v>
      </c>
      <c r="P33" s="12">
        <v>0.41388888888889003</v>
      </c>
      <c r="Q33">
        <f>N33-N32</f>
        <v>-1</v>
      </c>
      <c r="R33" s="15">
        <f>P33-P32</f>
        <v>6.944444444440534E-4</v>
      </c>
    </row>
    <row r="34" spans="1:20" x14ac:dyDescent="0.25">
      <c r="A34" s="10">
        <v>28</v>
      </c>
      <c r="B34" s="8" t="s">
        <v>67</v>
      </c>
      <c r="C34" s="10">
        <v>371</v>
      </c>
      <c r="D34" s="10" t="s">
        <v>10</v>
      </c>
      <c r="E34" s="10">
        <v>2009</v>
      </c>
      <c r="F34" s="10" t="s">
        <v>3</v>
      </c>
      <c r="G34" s="8" t="s">
        <v>5</v>
      </c>
      <c r="H34" s="8" t="s">
        <v>64</v>
      </c>
      <c r="I34" s="8" t="s">
        <v>63</v>
      </c>
      <c r="J34" s="5"/>
      <c r="K34" s="5">
        <v>1</v>
      </c>
      <c r="L34" s="5">
        <v>1</v>
      </c>
      <c r="M34" s="5">
        <v>4</v>
      </c>
      <c r="N34" s="8">
        <v>281</v>
      </c>
      <c r="O34" s="5">
        <v>3</v>
      </c>
      <c r="P34" s="12">
        <v>0.41458333333333502</v>
      </c>
      <c r="Q34">
        <f>N34-N33</f>
        <v>-1</v>
      </c>
      <c r="R34" s="15">
        <f>P34-P33</f>
        <v>6.9444444444499709E-4</v>
      </c>
    </row>
    <row r="35" spans="1:20" x14ac:dyDescent="0.25">
      <c r="A35" s="10">
        <v>29</v>
      </c>
      <c r="B35" s="8" t="s">
        <v>107</v>
      </c>
      <c r="C35" s="10">
        <v>291</v>
      </c>
      <c r="D35" s="10" t="s">
        <v>7</v>
      </c>
      <c r="E35" s="10">
        <v>2002</v>
      </c>
      <c r="F35" s="10" t="s">
        <v>3</v>
      </c>
      <c r="G35" s="8" t="s">
        <v>16</v>
      </c>
      <c r="H35" s="8" t="s">
        <v>104</v>
      </c>
      <c r="I35" s="8" t="s">
        <v>103</v>
      </c>
      <c r="J35" s="5"/>
      <c r="K35" s="5">
        <v>1</v>
      </c>
      <c r="L35" s="5">
        <v>1</v>
      </c>
      <c r="M35" s="5">
        <v>0</v>
      </c>
      <c r="N35" s="8">
        <v>280</v>
      </c>
      <c r="O35" s="5">
        <v>3</v>
      </c>
      <c r="P35" s="12">
        <v>0.41527777777777902</v>
      </c>
      <c r="Q35">
        <f>N35-N34</f>
        <v>-1</v>
      </c>
      <c r="R35" s="15">
        <f>P35-P34</f>
        <v>6.9444444444399789E-4</v>
      </c>
    </row>
    <row r="36" spans="1:20" x14ac:dyDescent="0.25">
      <c r="A36" s="10">
        <v>30</v>
      </c>
      <c r="B36" s="24" t="s">
        <v>408</v>
      </c>
      <c r="C36" s="10"/>
      <c r="D36" s="10"/>
      <c r="E36" s="10"/>
      <c r="F36" s="10"/>
      <c r="G36" s="8"/>
      <c r="H36" s="8"/>
      <c r="I36" s="8"/>
      <c r="J36" s="5"/>
      <c r="K36" s="5">
        <v>1</v>
      </c>
      <c r="L36" s="5">
        <v>1</v>
      </c>
      <c r="M36" s="5">
        <v>12</v>
      </c>
      <c r="N36" s="8">
        <v>279</v>
      </c>
      <c r="O36" s="5">
        <v>3</v>
      </c>
      <c r="P36" s="12">
        <v>0.41597222222222402</v>
      </c>
      <c r="Q36">
        <f>N36-N35</f>
        <v>-1</v>
      </c>
      <c r="R36" s="15">
        <f>P36-P35</f>
        <v>6.9444444444499709E-4</v>
      </c>
    </row>
    <row r="37" spans="1:20" x14ac:dyDescent="0.25">
      <c r="A37" s="10">
        <v>31</v>
      </c>
      <c r="B37" s="8" t="s">
        <v>308</v>
      </c>
      <c r="C37" s="10">
        <v>541</v>
      </c>
      <c r="D37" s="10" t="s">
        <v>23</v>
      </c>
      <c r="E37" s="10">
        <v>2010</v>
      </c>
      <c r="F37" s="10" t="s">
        <v>3</v>
      </c>
      <c r="G37" s="8" t="s">
        <v>5</v>
      </c>
      <c r="H37" s="8" t="s">
        <v>305</v>
      </c>
      <c r="I37" s="8" t="s">
        <v>306</v>
      </c>
      <c r="J37" s="5"/>
      <c r="K37" s="5">
        <v>11</v>
      </c>
      <c r="L37" s="5">
        <v>1</v>
      </c>
      <c r="M37" s="5">
        <v>1.2</v>
      </c>
      <c r="N37" s="8">
        <v>22</v>
      </c>
      <c r="O37" s="5">
        <v>16</v>
      </c>
      <c r="P37" s="12">
        <v>0.41666666666666802</v>
      </c>
      <c r="Q37">
        <f>N37-N36</f>
        <v>-257</v>
      </c>
      <c r="R37" s="15">
        <f>P37-P36</f>
        <v>6.9444444444399789E-4</v>
      </c>
      <c r="S37" s="22">
        <v>34</v>
      </c>
      <c r="T37">
        <v>304</v>
      </c>
    </row>
    <row r="38" spans="1:20" x14ac:dyDescent="0.25">
      <c r="A38" s="10">
        <v>32</v>
      </c>
      <c r="B38" s="8" t="s">
        <v>352</v>
      </c>
      <c r="C38" s="10">
        <v>597</v>
      </c>
      <c r="D38" s="10">
        <v>2</v>
      </c>
      <c r="E38" s="10">
        <v>2003</v>
      </c>
      <c r="F38" s="10" t="s">
        <v>6</v>
      </c>
      <c r="G38" s="8" t="s">
        <v>16</v>
      </c>
      <c r="H38" s="8" t="s">
        <v>345</v>
      </c>
      <c r="I38" s="8" t="s">
        <v>346</v>
      </c>
      <c r="J38" s="7"/>
      <c r="K38" s="7">
        <v>7</v>
      </c>
      <c r="L38" s="7">
        <v>1</v>
      </c>
      <c r="M38" s="7">
        <v>12</v>
      </c>
      <c r="N38" s="8">
        <v>277</v>
      </c>
      <c r="O38" s="7">
        <v>7</v>
      </c>
      <c r="P38" s="12">
        <v>0.41736111111111301</v>
      </c>
      <c r="Q38">
        <f>N38-N37</f>
        <v>255</v>
      </c>
      <c r="R38" s="15">
        <f>P38-P37</f>
        <v>6.9444444444499709E-4</v>
      </c>
    </row>
    <row r="39" spans="1:20" x14ac:dyDescent="0.25">
      <c r="A39" s="10">
        <v>33</v>
      </c>
      <c r="B39" s="8" t="s">
        <v>216</v>
      </c>
      <c r="C39" s="10">
        <v>111</v>
      </c>
      <c r="D39" s="10" t="s">
        <v>7</v>
      </c>
      <c r="E39" s="10">
        <v>2004</v>
      </c>
      <c r="F39" s="10" t="s">
        <v>3</v>
      </c>
      <c r="G39" s="8" t="s">
        <v>16</v>
      </c>
      <c r="H39" s="8" t="s">
        <v>213</v>
      </c>
      <c r="I39" s="8" t="s">
        <v>177</v>
      </c>
      <c r="J39" s="5"/>
      <c r="K39" s="5">
        <v>1</v>
      </c>
      <c r="L39" s="5">
        <v>1</v>
      </c>
      <c r="M39" s="5">
        <v>0</v>
      </c>
      <c r="N39" s="8">
        <v>276</v>
      </c>
      <c r="O39" s="5">
        <v>4</v>
      </c>
      <c r="P39" s="12">
        <v>0.41805555555555701</v>
      </c>
      <c r="Q39">
        <f>N39-N38</f>
        <v>-1</v>
      </c>
      <c r="R39" s="15">
        <f>P39-P38</f>
        <v>6.9444444444399789E-4</v>
      </c>
    </row>
    <row r="40" spans="1:20" x14ac:dyDescent="0.25">
      <c r="A40" s="10">
        <v>34</v>
      </c>
      <c r="B40" s="8" t="s">
        <v>322</v>
      </c>
      <c r="C40" s="10">
        <v>552</v>
      </c>
      <c r="D40" s="10" t="s">
        <v>10</v>
      </c>
      <c r="E40" s="10">
        <v>2009</v>
      </c>
      <c r="F40" s="10" t="s">
        <v>6</v>
      </c>
      <c r="G40" s="8" t="s">
        <v>5</v>
      </c>
      <c r="H40" s="8" t="s">
        <v>320</v>
      </c>
      <c r="I40" s="8" t="s">
        <v>321</v>
      </c>
      <c r="J40" s="7"/>
      <c r="K40" s="7">
        <v>2</v>
      </c>
      <c r="L40" s="7">
        <v>1</v>
      </c>
      <c r="M40" s="7">
        <v>4</v>
      </c>
      <c r="N40" s="8">
        <v>275</v>
      </c>
      <c r="O40" s="7">
        <v>5</v>
      </c>
      <c r="P40" s="12">
        <v>0.41875000000000201</v>
      </c>
      <c r="Q40">
        <f>N40-N39</f>
        <v>-1</v>
      </c>
      <c r="R40" s="15">
        <f>P40-P39</f>
        <v>6.9444444444499709E-4</v>
      </c>
    </row>
    <row r="41" spans="1:20" x14ac:dyDescent="0.25">
      <c r="A41" s="10">
        <v>35</v>
      </c>
      <c r="B41" s="8" t="s">
        <v>371</v>
      </c>
      <c r="C41" s="10">
        <v>631</v>
      </c>
      <c r="D41" s="10" t="s">
        <v>10</v>
      </c>
      <c r="E41" s="10">
        <v>2009</v>
      </c>
      <c r="F41" s="10" t="s">
        <v>3</v>
      </c>
      <c r="G41" s="8" t="s">
        <v>5</v>
      </c>
      <c r="H41" s="8" t="s">
        <v>372</v>
      </c>
      <c r="I41" s="8" t="s">
        <v>373</v>
      </c>
      <c r="J41" s="5"/>
      <c r="K41" s="5">
        <v>1</v>
      </c>
      <c r="L41" s="5">
        <v>1</v>
      </c>
      <c r="M41" s="5">
        <v>4</v>
      </c>
      <c r="N41" s="8">
        <v>274</v>
      </c>
      <c r="O41" s="5">
        <v>5</v>
      </c>
      <c r="P41" s="12">
        <v>0.41944444444444601</v>
      </c>
      <c r="Q41">
        <f>N41-N40</f>
        <v>-1</v>
      </c>
      <c r="R41" s="15">
        <f>P41-P40</f>
        <v>6.9444444444399789E-4</v>
      </c>
    </row>
    <row r="42" spans="1:20" x14ac:dyDescent="0.25">
      <c r="A42" s="10">
        <v>36</v>
      </c>
      <c r="B42" s="8" t="s">
        <v>343</v>
      </c>
      <c r="C42" s="10">
        <v>586</v>
      </c>
      <c r="D42" s="10" t="s">
        <v>7</v>
      </c>
      <c r="E42" s="10">
        <v>2005</v>
      </c>
      <c r="F42" s="10" t="s">
        <v>6</v>
      </c>
      <c r="G42" s="8" t="s">
        <v>16</v>
      </c>
      <c r="H42" s="8" t="s">
        <v>337</v>
      </c>
      <c r="I42" s="8" t="s">
        <v>338</v>
      </c>
      <c r="J42" s="7"/>
      <c r="K42" s="7">
        <v>6</v>
      </c>
      <c r="L42" s="7">
        <v>1</v>
      </c>
      <c r="M42" s="7">
        <v>0</v>
      </c>
      <c r="N42" s="8">
        <v>273</v>
      </c>
      <c r="O42" s="7">
        <v>6</v>
      </c>
      <c r="P42" s="12">
        <v>0.420138888888891</v>
      </c>
      <c r="Q42">
        <f>N42-N41</f>
        <v>-1</v>
      </c>
      <c r="R42" s="15">
        <f>P42-P41</f>
        <v>6.9444444444499709E-4</v>
      </c>
    </row>
    <row r="43" spans="1:20" x14ac:dyDescent="0.25">
      <c r="A43" s="10">
        <v>37</v>
      </c>
      <c r="B43" s="8" t="s">
        <v>207</v>
      </c>
      <c r="C43" s="10">
        <v>127</v>
      </c>
      <c r="D43" s="10" t="s">
        <v>23</v>
      </c>
      <c r="E43" s="10">
        <v>2008</v>
      </c>
      <c r="F43" s="10" t="s">
        <v>6</v>
      </c>
      <c r="G43" s="8" t="s">
        <v>2</v>
      </c>
      <c r="H43" s="8" t="s">
        <v>206</v>
      </c>
      <c r="I43" s="8" t="s">
        <v>177</v>
      </c>
      <c r="J43" s="7"/>
      <c r="K43" s="7">
        <v>7</v>
      </c>
      <c r="L43" s="7">
        <v>1</v>
      </c>
      <c r="M43" s="7">
        <v>1.2</v>
      </c>
      <c r="N43" s="8">
        <v>272</v>
      </c>
      <c r="O43" s="7">
        <v>6</v>
      </c>
      <c r="P43" s="12">
        <v>0.420833333333335</v>
      </c>
      <c r="Q43">
        <f>N43-N42</f>
        <v>-1</v>
      </c>
      <c r="R43" s="15">
        <f>P43-P42</f>
        <v>6.9444444444399789E-4</v>
      </c>
    </row>
    <row r="44" spans="1:20" x14ac:dyDescent="0.25">
      <c r="A44" s="10">
        <v>38</v>
      </c>
      <c r="B44" s="8" t="s">
        <v>4</v>
      </c>
      <c r="C44" s="10">
        <v>445</v>
      </c>
      <c r="D44" s="10">
        <v>2</v>
      </c>
      <c r="E44" s="10">
        <v>2008</v>
      </c>
      <c r="F44" s="10" t="s">
        <v>3</v>
      </c>
      <c r="G44" s="8" t="s">
        <v>2</v>
      </c>
      <c r="H44" s="8" t="s">
        <v>1</v>
      </c>
      <c r="I44" s="8" t="s">
        <v>0</v>
      </c>
      <c r="J44" s="5"/>
      <c r="K44" s="5">
        <v>5</v>
      </c>
      <c r="L44" s="5">
        <v>1</v>
      </c>
      <c r="M44" s="5">
        <v>12</v>
      </c>
      <c r="N44" s="8">
        <v>271</v>
      </c>
      <c r="O44" s="5">
        <v>5</v>
      </c>
      <c r="P44" s="12">
        <v>0.42152777777778</v>
      </c>
      <c r="Q44">
        <f>N44-N43</f>
        <v>-1</v>
      </c>
      <c r="R44" s="15">
        <f>P44-P43</f>
        <v>6.9444444444499709E-4</v>
      </c>
    </row>
    <row r="45" spans="1:20" x14ac:dyDescent="0.25">
      <c r="A45" s="10">
        <v>39</v>
      </c>
      <c r="B45" s="8" t="s">
        <v>268</v>
      </c>
      <c r="C45" s="10">
        <v>29</v>
      </c>
      <c r="D45" s="10" t="s">
        <v>7</v>
      </c>
      <c r="E45" s="10">
        <v>2001</v>
      </c>
      <c r="F45" s="10" t="s">
        <v>6</v>
      </c>
      <c r="G45" s="8" t="s">
        <v>16</v>
      </c>
      <c r="H45" s="8" t="s">
        <v>267</v>
      </c>
      <c r="I45" s="8" t="s">
        <v>47</v>
      </c>
      <c r="J45" s="7"/>
      <c r="K45" s="7">
        <v>9</v>
      </c>
      <c r="L45" s="7">
        <v>1</v>
      </c>
      <c r="M45" s="7">
        <v>0</v>
      </c>
      <c r="N45" s="8">
        <v>270</v>
      </c>
      <c r="O45" s="7">
        <v>6</v>
      </c>
      <c r="P45" s="12">
        <v>0.422222222222224</v>
      </c>
      <c r="Q45">
        <f>N45-N44</f>
        <v>-1</v>
      </c>
      <c r="R45" s="15">
        <f>P45-P44</f>
        <v>6.9444444444399789E-4</v>
      </c>
    </row>
    <row r="46" spans="1:20" x14ac:dyDescent="0.25">
      <c r="A46" s="10">
        <v>40</v>
      </c>
      <c r="B46" s="8" t="s">
        <v>351</v>
      </c>
      <c r="C46" s="10">
        <v>596</v>
      </c>
      <c r="D46" s="10" t="s">
        <v>7</v>
      </c>
      <c r="E46" s="10">
        <v>2009</v>
      </c>
      <c r="F46" s="10" t="s">
        <v>3</v>
      </c>
      <c r="G46" s="8" t="s">
        <v>5</v>
      </c>
      <c r="H46" s="8" t="s">
        <v>345</v>
      </c>
      <c r="I46" s="8" t="s">
        <v>346</v>
      </c>
      <c r="J46" s="5"/>
      <c r="K46" s="5">
        <v>6</v>
      </c>
      <c r="L46" s="5">
        <v>1</v>
      </c>
      <c r="M46" s="5">
        <v>0</v>
      </c>
      <c r="N46" s="8">
        <v>269</v>
      </c>
      <c r="O46" s="5">
        <v>7</v>
      </c>
      <c r="P46" s="12">
        <v>0.42291666666666899</v>
      </c>
      <c r="Q46">
        <f>N46-N45</f>
        <v>-1</v>
      </c>
      <c r="R46" s="15">
        <f>P46-P45</f>
        <v>6.9444444444499709E-4</v>
      </c>
    </row>
    <row r="47" spans="1:20" x14ac:dyDescent="0.25">
      <c r="A47" s="10">
        <v>41</v>
      </c>
      <c r="B47" s="8" t="s">
        <v>62</v>
      </c>
      <c r="C47" s="10">
        <v>381</v>
      </c>
      <c r="D47" s="10">
        <v>2</v>
      </c>
      <c r="E47" s="10">
        <v>2009</v>
      </c>
      <c r="F47" s="10" t="s">
        <v>6</v>
      </c>
      <c r="G47" s="8" t="s">
        <v>5</v>
      </c>
      <c r="H47" s="8" t="s">
        <v>48</v>
      </c>
      <c r="I47" s="8" t="s">
        <v>47</v>
      </c>
      <c r="J47" s="7"/>
      <c r="K47" s="7">
        <v>5</v>
      </c>
      <c r="L47" s="7">
        <v>1</v>
      </c>
      <c r="M47" s="7">
        <v>4</v>
      </c>
      <c r="N47" s="8">
        <v>268</v>
      </c>
      <c r="O47" s="7">
        <v>5</v>
      </c>
      <c r="P47" s="12">
        <v>0.42361111111111299</v>
      </c>
      <c r="Q47">
        <f>N47-N46</f>
        <v>-1</v>
      </c>
      <c r="R47" s="15">
        <f>P47-P46</f>
        <v>6.9444444444399789E-4</v>
      </c>
    </row>
    <row r="48" spans="1:20" x14ac:dyDescent="0.25">
      <c r="A48" s="10">
        <v>42</v>
      </c>
      <c r="B48" s="8" t="s">
        <v>319</v>
      </c>
      <c r="C48" s="10">
        <v>551</v>
      </c>
      <c r="D48" s="10">
        <v>2</v>
      </c>
      <c r="E48" s="10">
        <v>2009</v>
      </c>
      <c r="F48" s="10" t="s">
        <v>6</v>
      </c>
      <c r="G48" s="8" t="s">
        <v>5</v>
      </c>
      <c r="H48" s="8" t="s">
        <v>320</v>
      </c>
      <c r="I48" s="8" t="s">
        <v>321</v>
      </c>
      <c r="J48" s="7"/>
      <c r="K48" s="7">
        <v>1</v>
      </c>
      <c r="L48" s="7">
        <v>1</v>
      </c>
      <c r="M48" s="7">
        <v>12</v>
      </c>
      <c r="N48" s="8">
        <v>267</v>
      </c>
      <c r="O48" s="7">
        <v>5</v>
      </c>
      <c r="P48" s="12">
        <v>0.42430555555555799</v>
      </c>
      <c r="Q48">
        <f>N48-N47</f>
        <v>-1</v>
      </c>
      <c r="R48" s="15">
        <f>P48-P47</f>
        <v>6.9444444444499709E-4</v>
      </c>
    </row>
    <row r="49" spans="1:18" x14ac:dyDescent="0.25">
      <c r="A49" s="10">
        <v>43</v>
      </c>
      <c r="B49" s="8" t="s">
        <v>126</v>
      </c>
      <c r="C49" s="10">
        <v>257</v>
      </c>
      <c r="D49" s="10" t="s">
        <v>7</v>
      </c>
      <c r="E49" s="10">
        <v>2006</v>
      </c>
      <c r="F49" s="10" t="s">
        <v>3</v>
      </c>
      <c r="G49" s="8" t="s">
        <v>16</v>
      </c>
      <c r="H49" s="8" t="s">
        <v>125</v>
      </c>
      <c r="I49" s="8" t="s">
        <v>31</v>
      </c>
      <c r="J49" s="5"/>
      <c r="K49" s="5">
        <v>7</v>
      </c>
      <c r="L49" s="5">
        <v>1</v>
      </c>
      <c r="M49" s="5">
        <v>0</v>
      </c>
      <c r="N49" s="8">
        <v>266</v>
      </c>
      <c r="O49" s="5">
        <v>7</v>
      </c>
      <c r="P49" s="12">
        <v>0.42500000000000199</v>
      </c>
      <c r="Q49">
        <f>N49-N48</f>
        <v>-1</v>
      </c>
      <c r="R49" s="15">
        <f>P49-P48</f>
        <v>6.9444444444399789E-4</v>
      </c>
    </row>
    <row r="50" spans="1:18" x14ac:dyDescent="0.25">
      <c r="A50" s="10">
        <v>44</v>
      </c>
      <c r="B50" s="8" t="s">
        <v>342</v>
      </c>
      <c r="C50" s="10">
        <v>585</v>
      </c>
      <c r="D50" s="10" t="s">
        <v>7</v>
      </c>
      <c r="E50" s="10">
        <v>2010</v>
      </c>
      <c r="F50" s="10" t="s">
        <v>3</v>
      </c>
      <c r="G50" s="8" t="s">
        <v>5</v>
      </c>
      <c r="H50" s="8" t="s">
        <v>337</v>
      </c>
      <c r="I50" s="8" t="s">
        <v>338</v>
      </c>
      <c r="J50" s="5"/>
      <c r="K50" s="5">
        <v>5</v>
      </c>
      <c r="L50" s="5">
        <v>1</v>
      </c>
      <c r="M50" s="5">
        <v>0</v>
      </c>
      <c r="N50" s="8">
        <v>265</v>
      </c>
      <c r="O50" s="5">
        <v>6</v>
      </c>
      <c r="P50" s="12">
        <v>0.42569444444444698</v>
      </c>
      <c r="Q50">
        <f>N50-N49</f>
        <v>-1</v>
      </c>
      <c r="R50" s="15">
        <f>P50-P49</f>
        <v>6.9444444444499709E-4</v>
      </c>
    </row>
    <row r="51" spans="1:18" x14ac:dyDescent="0.25">
      <c r="A51" s="10">
        <v>45</v>
      </c>
      <c r="B51" s="8" t="s">
        <v>208</v>
      </c>
      <c r="C51" s="10">
        <v>125</v>
      </c>
      <c r="D51" s="10">
        <v>2</v>
      </c>
      <c r="E51" s="10">
        <v>1993</v>
      </c>
      <c r="F51" s="10" t="s">
        <v>3</v>
      </c>
      <c r="G51" s="8" t="s">
        <v>16</v>
      </c>
      <c r="H51" s="8" t="s">
        <v>206</v>
      </c>
      <c r="I51" s="8" t="s">
        <v>177</v>
      </c>
      <c r="J51" s="5"/>
      <c r="K51" s="5">
        <v>5</v>
      </c>
      <c r="L51" s="5">
        <v>1</v>
      </c>
      <c r="M51" s="5">
        <v>12</v>
      </c>
      <c r="N51" s="8">
        <v>264</v>
      </c>
      <c r="O51" s="5">
        <v>6</v>
      </c>
      <c r="P51" s="12">
        <v>0.42638888888889098</v>
      </c>
      <c r="Q51">
        <f>N51-N50</f>
        <v>-1</v>
      </c>
      <c r="R51" s="15">
        <f>P51-P50</f>
        <v>6.9444444444399789E-4</v>
      </c>
    </row>
    <row r="52" spans="1:18" x14ac:dyDescent="0.25">
      <c r="A52" s="10">
        <v>46</v>
      </c>
      <c r="B52" s="8" t="s">
        <v>8</v>
      </c>
      <c r="C52" s="10">
        <v>444</v>
      </c>
      <c r="D52" s="10" t="s">
        <v>7</v>
      </c>
      <c r="E52" s="10">
        <v>2009</v>
      </c>
      <c r="F52" s="10" t="s">
        <v>6</v>
      </c>
      <c r="G52" s="8" t="s">
        <v>5</v>
      </c>
      <c r="H52" s="8" t="s">
        <v>1</v>
      </c>
      <c r="I52" s="8" t="s">
        <v>0</v>
      </c>
      <c r="J52" s="7"/>
      <c r="K52" s="7">
        <v>4</v>
      </c>
      <c r="L52" s="7">
        <v>1</v>
      </c>
      <c r="M52" s="7">
        <v>0</v>
      </c>
      <c r="N52" s="8">
        <v>263</v>
      </c>
      <c r="O52" s="7">
        <v>5</v>
      </c>
      <c r="P52" s="12">
        <v>0.42708333333333598</v>
      </c>
      <c r="Q52">
        <f>N52-N51</f>
        <v>-1</v>
      </c>
      <c r="R52" s="15">
        <f>P52-P51</f>
        <v>6.9444444444499709E-4</v>
      </c>
    </row>
    <row r="53" spans="1:18" x14ac:dyDescent="0.25">
      <c r="A53" s="10">
        <v>47</v>
      </c>
      <c r="B53" s="8" t="s">
        <v>269</v>
      </c>
      <c r="C53" s="10">
        <v>27</v>
      </c>
      <c r="D53" s="10" t="s">
        <v>7</v>
      </c>
      <c r="E53" s="10">
        <v>2001</v>
      </c>
      <c r="F53" s="10" t="s">
        <v>6</v>
      </c>
      <c r="G53" s="8" t="s">
        <v>16</v>
      </c>
      <c r="H53" s="8" t="s">
        <v>267</v>
      </c>
      <c r="I53" s="8" t="s">
        <v>47</v>
      </c>
      <c r="J53" s="7"/>
      <c r="K53" s="7">
        <v>7</v>
      </c>
      <c r="L53" s="7">
        <v>1</v>
      </c>
      <c r="M53" s="7">
        <v>0</v>
      </c>
      <c r="N53" s="8">
        <v>262</v>
      </c>
      <c r="O53" s="7">
        <v>6</v>
      </c>
      <c r="P53" s="12">
        <v>0.42777777777777998</v>
      </c>
      <c r="Q53">
        <f>N53-N52</f>
        <v>-1</v>
      </c>
      <c r="R53" s="15">
        <f>P53-P52</f>
        <v>6.9444444444399789E-4</v>
      </c>
    </row>
    <row r="54" spans="1:18" x14ac:dyDescent="0.25">
      <c r="A54" s="10">
        <v>48</v>
      </c>
      <c r="B54" s="8" t="s">
        <v>350</v>
      </c>
      <c r="C54" s="10">
        <v>595</v>
      </c>
      <c r="D54" s="10" t="s">
        <v>10</v>
      </c>
      <c r="E54" s="10">
        <v>2011</v>
      </c>
      <c r="F54" s="10" t="s">
        <v>3</v>
      </c>
      <c r="G54" s="8" t="s">
        <v>5</v>
      </c>
      <c r="H54" s="8" t="s">
        <v>345</v>
      </c>
      <c r="I54" s="8" t="s">
        <v>346</v>
      </c>
      <c r="J54" s="5"/>
      <c r="K54" s="5">
        <v>5</v>
      </c>
      <c r="L54" s="5">
        <v>1</v>
      </c>
      <c r="M54" s="5">
        <v>4</v>
      </c>
      <c r="N54" s="8">
        <v>261</v>
      </c>
      <c r="O54" s="5">
        <v>7</v>
      </c>
      <c r="P54" s="12">
        <v>0.42847222222222497</v>
      </c>
      <c r="Q54">
        <f>N54-N53</f>
        <v>-1</v>
      </c>
      <c r="R54" s="15">
        <f>P54-P53</f>
        <v>6.9444444444499709E-4</v>
      </c>
    </row>
    <row r="55" spans="1:18" x14ac:dyDescent="0.25">
      <c r="A55" s="10">
        <v>49</v>
      </c>
      <c r="B55" s="8" t="s">
        <v>56</v>
      </c>
      <c r="C55" s="10">
        <v>382</v>
      </c>
      <c r="D55" s="10">
        <v>2</v>
      </c>
      <c r="E55" s="10">
        <v>2009</v>
      </c>
      <c r="F55" s="10" t="s">
        <v>6</v>
      </c>
      <c r="G55" s="8" t="s">
        <v>5</v>
      </c>
      <c r="H55" s="8" t="s">
        <v>48</v>
      </c>
      <c r="I55" s="8" t="s">
        <v>47</v>
      </c>
      <c r="J55" s="7"/>
      <c r="K55" s="7">
        <v>4</v>
      </c>
      <c r="L55" s="7">
        <v>1</v>
      </c>
      <c r="M55" s="7">
        <v>1.2</v>
      </c>
      <c r="N55" s="8">
        <v>260</v>
      </c>
      <c r="O55" s="7">
        <v>5</v>
      </c>
      <c r="P55" s="12">
        <v>0.42916666666666903</v>
      </c>
      <c r="Q55">
        <f>N55-N54</f>
        <v>-1</v>
      </c>
      <c r="R55" s="15">
        <f>P55-P54</f>
        <v>6.944444444440534E-4</v>
      </c>
    </row>
    <row r="56" spans="1:18" x14ac:dyDescent="0.25">
      <c r="A56" s="10">
        <v>50</v>
      </c>
      <c r="B56" s="8" t="s">
        <v>154</v>
      </c>
      <c r="C56" s="10">
        <v>197</v>
      </c>
      <c r="D56" s="10" t="s">
        <v>7</v>
      </c>
      <c r="E56" s="10">
        <v>2001</v>
      </c>
      <c r="F56" s="10" t="s">
        <v>6</v>
      </c>
      <c r="G56" s="8" t="s">
        <v>16</v>
      </c>
      <c r="H56" s="8" t="s">
        <v>153</v>
      </c>
      <c r="I56" s="8" t="s">
        <v>152</v>
      </c>
      <c r="J56" s="7"/>
      <c r="K56" s="7">
        <v>7</v>
      </c>
      <c r="L56" s="7">
        <v>1</v>
      </c>
      <c r="M56" s="7">
        <v>0</v>
      </c>
      <c r="N56" s="8">
        <v>259</v>
      </c>
      <c r="O56" s="7">
        <v>7</v>
      </c>
      <c r="P56" s="12">
        <v>0.42986111111111402</v>
      </c>
      <c r="Q56">
        <f>N56-N55</f>
        <v>-1</v>
      </c>
      <c r="R56" s="15">
        <f>P56-P55</f>
        <v>6.9444444444499709E-4</v>
      </c>
    </row>
    <row r="57" spans="1:18" x14ac:dyDescent="0.25">
      <c r="A57" s="10">
        <v>51</v>
      </c>
      <c r="B57" s="8" t="s">
        <v>127</v>
      </c>
      <c r="C57" s="10">
        <v>256</v>
      </c>
      <c r="D57" s="10" t="s">
        <v>7</v>
      </c>
      <c r="E57" s="10">
        <v>2007</v>
      </c>
      <c r="F57" s="10" t="s">
        <v>6</v>
      </c>
      <c r="G57" s="8" t="s">
        <v>2</v>
      </c>
      <c r="H57" s="8" t="s">
        <v>125</v>
      </c>
      <c r="I57" s="8" t="s">
        <v>31</v>
      </c>
      <c r="J57" s="7"/>
      <c r="K57" s="7">
        <v>6</v>
      </c>
      <c r="L57" s="7">
        <v>1</v>
      </c>
      <c r="M57" s="7">
        <v>0</v>
      </c>
      <c r="N57" s="8">
        <v>258</v>
      </c>
      <c r="O57" s="7">
        <v>7</v>
      </c>
      <c r="P57" s="12">
        <v>0.43055555555555802</v>
      </c>
      <c r="Q57">
        <f>N57-N56</f>
        <v>-1</v>
      </c>
      <c r="R57" s="15">
        <f>P57-P56</f>
        <v>6.9444444444399789E-4</v>
      </c>
    </row>
    <row r="58" spans="1:18" x14ac:dyDescent="0.25">
      <c r="A58" s="10">
        <v>52</v>
      </c>
      <c r="B58" s="8" t="s">
        <v>341</v>
      </c>
      <c r="C58" s="10">
        <v>584</v>
      </c>
      <c r="D58" s="10" t="s">
        <v>7</v>
      </c>
      <c r="E58" s="10">
        <v>2007</v>
      </c>
      <c r="F58" s="10" t="s">
        <v>3</v>
      </c>
      <c r="G58" s="8" t="s">
        <v>2</v>
      </c>
      <c r="H58" s="8" t="s">
        <v>337</v>
      </c>
      <c r="I58" s="8" t="s">
        <v>338</v>
      </c>
      <c r="J58" s="5"/>
      <c r="K58" s="5">
        <v>4</v>
      </c>
      <c r="L58" s="5">
        <v>1</v>
      </c>
      <c r="M58" s="5">
        <v>0</v>
      </c>
      <c r="N58" s="8">
        <v>257</v>
      </c>
      <c r="O58" s="5">
        <v>6</v>
      </c>
      <c r="P58" s="12">
        <v>0.43125000000000302</v>
      </c>
      <c r="Q58">
        <f>N58-N57</f>
        <v>-1</v>
      </c>
      <c r="R58" s="15">
        <f>P58-P57</f>
        <v>6.9444444444499709E-4</v>
      </c>
    </row>
    <row r="59" spans="1:18" x14ac:dyDescent="0.25">
      <c r="A59" s="10">
        <v>53</v>
      </c>
      <c r="B59" s="8" t="s">
        <v>209</v>
      </c>
      <c r="C59" s="10">
        <v>124</v>
      </c>
      <c r="D59" s="10" t="s">
        <v>23</v>
      </c>
      <c r="E59" s="10">
        <v>2008</v>
      </c>
      <c r="F59" s="10" t="s">
        <v>3</v>
      </c>
      <c r="G59" s="8" t="s">
        <v>2</v>
      </c>
      <c r="H59" s="8" t="s">
        <v>206</v>
      </c>
      <c r="I59" s="8" t="s">
        <v>177</v>
      </c>
      <c r="J59" s="5"/>
      <c r="K59" s="5">
        <v>4</v>
      </c>
      <c r="L59" s="5">
        <v>1</v>
      </c>
      <c r="M59" s="5">
        <v>1.2</v>
      </c>
      <c r="N59" s="8">
        <v>256</v>
      </c>
      <c r="O59" s="5">
        <v>6</v>
      </c>
      <c r="P59" s="12">
        <v>0.43194444444444702</v>
      </c>
      <c r="Q59">
        <f>N59-N58</f>
        <v>-1</v>
      </c>
      <c r="R59" s="15">
        <f>P59-P58</f>
        <v>6.9444444444399789E-4</v>
      </c>
    </row>
    <row r="60" spans="1:18" x14ac:dyDescent="0.25">
      <c r="A60" s="10">
        <v>54</v>
      </c>
      <c r="B60" s="8" t="s">
        <v>9</v>
      </c>
      <c r="C60" s="10">
        <v>443</v>
      </c>
      <c r="D60" s="10">
        <v>2</v>
      </c>
      <c r="E60" s="10">
        <v>2009</v>
      </c>
      <c r="F60" s="10" t="s">
        <v>6</v>
      </c>
      <c r="G60" s="8" t="s">
        <v>5</v>
      </c>
      <c r="H60" s="8" t="s">
        <v>1</v>
      </c>
      <c r="I60" s="8" t="s">
        <v>0</v>
      </c>
      <c r="J60" s="7"/>
      <c r="K60" s="7">
        <v>3</v>
      </c>
      <c r="L60" s="7">
        <v>1</v>
      </c>
      <c r="M60" s="7">
        <v>12</v>
      </c>
      <c r="N60" s="8">
        <v>255</v>
      </c>
      <c r="O60" s="7">
        <v>5</v>
      </c>
      <c r="P60" s="12">
        <v>0.43263888888889201</v>
      </c>
      <c r="Q60">
        <f>N60-N59</f>
        <v>-1</v>
      </c>
      <c r="R60" s="15">
        <f>P60-P59</f>
        <v>6.9444444444499709E-4</v>
      </c>
    </row>
    <row r="61" spans="1:18" x14ac:dyDescent="0.25">
      <c r="A61" s="10">
        <v>55</v>
      </c>
      <c r="B61" s="8" t="s">
        <v>270</v>
      </c>
      <c r="C61" s="10">
        <v>26</v>
      </c>
      <c r="D61" s="10">
        <v>3</v>
      </c>
      <c r="E61" s="10">
        <v>2003</v>
      </c>
      <c r="F61" s="10" t="s">
        <v>6</v>
      </c>
      <c r="G61" s="8" t="s">
        <v>16</v>
      </c>
      <c r="H61" s="8" t="s">
        <v>267</v>
      </c>
      <c r="I61" s="8" t="s">
        <v>47</v>
      </c>
      <c r="J61" s="7"/>
      <c r="K61" s="7">
        <v>6</v>
      </c>
      <c r="L61" s="7">
        <v>1</v>
      </c>
      <c r="M61" s="7">
        <v>4</v>
      </c>
      <c r="N61" s="8">
        <v>254</v>
      </c>
      <c r="O61" s="7">
        <v>6</v>
      </c>
      <c r="P61" s="12">
        <v>0.43333333333333601</v>
      </c>
      <c r="Q61">
        <f>N61-N60</f>
        <v>-1</v>
      </c>
      <c r="R61" s="15">
        <f>P61-P60</f>
        <v>6.9444444444399789E-4</v>
      </c>
    </row>
    <row r="62" spans="1:18" x14ac:dyDescent="0.25">
      <c r="A62" s="10">
        <v>56</v>
      </c>
      <c r="B62" s="8" t="s">
        <v>349</v>
      </c>
      <c r="C62" s="10">
        <v>594</v>
      </c>
      <c r="D62" s="10">
        <v>2</v>
      </c>
      <c r="E62" s="10">
        <v>2009</v>
      </c>
      <c r="F62" s="10" t="s">
        <v>6</v>
      </c>
      <c r="G62" s="8" t="s">
        <v>5</v>
      </c>
      <c r="H62" s="8" t="s">
        <v>345</v>
      </c>
      <c r="I62" s="8" t="s">
        <v>346</v>
      </c>
      <c r="J62" s="7"/>
      <c r="K62" s="7">
        <v>4</v>
      </c>
      <c r="L62" s="7">
        <v>1</v>
      </c>
      <c r="M62" s="7">
        <v>12</v>
      </c>
      <c r="N62" s="8">
        <v>253</v>
      </c>
      <c r="O62" s="7">
        <v>7</v>
      </c>
      <c r="P62" s="12">
        <v>0.43402777777778101</v>
      </c>
      <c r="Q62">
        <f>N62-N61</f>
        <v>-1</v>
      </c>
      <c r="R62" s="15">
        <f>P62-P61</f>
        <v>6.9444444444499709E-4</v>
      </c>
    </row>
    <row r="63" spans="1:18" x14ac:dyDescent="0.25">
      <c r="A63" s="10">
        <v>57</v>
      </c>
      <c r="B63" s="8" t="s">
        <v>247</v>
      </c>
      <c r="C63" s="10">
        <v>67</v>
      </c>
      <c r="D63" s="10">
        <v>2</v>
      </c>
      <c r="E63" s="10">
        <v>2009</v>
      </c>
      <c r="F63" s="10" t="s">
        <v>3</v>
      </c>
      <c r="G63" s="8" t="s">
        <v>5</v>
      </c>
      <c r="H63" s="8" t="s">
        <v>245</v>
      </c>
      <c r="I63" s="8" t="s">
        <v>47</v>
      </c>
      <c r="J63" s="7"/>
      <c r="K63" s="7">
        <v>3</v>
      </c>
      <c r="L63" s="7">
        <v>1</v>
      </c>
      <c r="M63" s="7">
        <v>12</v>
      </c>
      <c r="N63" s="8">
        <v>252</v>
      </c>
      <c r="O63" s="7">
        <v>5</v>
      </c>
      <c r="P63" s="12">
        <v>0.43472222222222501</v>
      </c>
      <c r="Q63">
        <f>N63-N62</f>
        <v>-1</v>
      </c>
      <c r="R63" s="15">
        <f>P63-P62</f>
        <v>6.9444444444399789E-4</v>
      </c>
    </row>
    <row r="64" spans="1:18" x14ac:dyDescent="0.25">
      <c r="A64" s="10">
        <v>58</v>
      </c>
      <c r="B64" s="8" t="s">
        <v>155</v>
      </c>
      <c r="C64" s="10">
        <v>195</v>
      </c>
      <c r="D64" s="10" t="s">
        <v>7</v>
      </c>
      <c r="E64" s="10">
        <v>2004</v>
      </c>
      <c r="F64" s="10" t="s">
        <v>6</v>
      </c>
      <c r="G64" s="8" t="s">
        <v>16</v>
      </c>
      <c r="H64" s="8" t="s">
        <v>153</v>
      </c>
      <c r="I64" s="8" t="s">
        <v>152</v>
      </c>
      <c r="J64" s="7"/>
      <c r="K64" s="7">
        <v>5</v>
      </c>
      <c r="L64" s="7">
        <v>1</v>
      </c>
      <c r="M64" s="7">
        <v>0</v>
      </c>
      <c r="N64" s="8">
        <v>251</v>
      </c>
      <c r="O64" s="7">
        <v>7</v>
      </c>
      <c r="P64" s="12">
        <v>0.43541666666667</v>
      </c>
      <c r="Q64">
        <f>N64-N63</f>
        <v>-1</v>
      </c>
      <c r="R64" s="15">
        <f>P64-P63</f>
        <v>6.9444444444499709E-4</v>
      </c>
    </row>
    <row r="65" spans="1:18" x14ac:dyDescent="0.25">
      <c r="A65" s="10">
        <v>59</v>
      </c>
      <c r="B65" s="8" t="s">
        <v>128</v>
      </c>
      <c r="C65" s="10">
        <v>255</v>
      </c>
      <c r="D65" s="10" t="s">
        <v>7</v>
      </c>
      <c r="E65" s="10">
        <v>2007</v>
      </c>
      <c r="F65" s="10" t="s">
        <v>6</v>
      </c>
      <c r="G65" s="8" t="s">
        <v>2</v>
      </c>
      <c r="H65" s="8" t="s">
        <v>125</v>
      </c>
      <c r="I65" s="8" t="s">
        <v>31</v>
      </c>
      <c r="J65" s="7"/>
      <c r="K65" s="7">
        <v>5</v>
      </c>
      <c r="L65" s="7">
        <v>1</v>
      </c>
      <c r="M65" s="7">
        <v>0</v>
      </c>
      <c r="N65" s="8">
        <v>250</v>
      </c>
      <c r="O65" s="7">
        <v>7</v>
      </c>
      <c r="P65" s="12">
        <v>0.436111111111114</v>
      </c>
      <c r="Q65">
        <f>N65-N64</f>
        <v>-1</v>
      </c>
      <c r="R65" s="15">
        <f>P65-P64</f>
        <v>6.9444444444399789E-4</v>
      </c>
    </row>
    <row r="66" spans="1:18" x14ac:dyDescent="0.25">
      <c r="A66" s="10">
        <v>60</v>
      </c>
      <c r="B66" s="8" t="s">
        <v>340</v>
      </c>
      <c r="C66" s="10">
        <v>583</v>
      </c>
      <c r="D66" s="10" t="s">
        <v>10</v>
      </c>
      <c r="E66" s="10">
        <v>2008</v>
      </c>
      <c r="F66" s="10" t="s">
        <v>6</v>
      </c>
      <c r="G66" s="8" t="s">
        <v>2</v>
      </c>
      <c r="H66" s="8" t="s">
        <v>337</v>
      </c>
      <c r="I66" s="8" t="s">
        <v>338</v>
      </c>
      <c r="J66" s="7"/>
      <c r="K66" s="7">
        <v>3</v>
      </c>
      <c r="L66" s="7">
        <v>1</v>
      </c>
      <c r="M66" s="7">
        <v>4</v>
      </c>
      <c r="N66" s="8">
        <v>249</v>
      </c>
      <c r="O66" s="7">
        <v>6</v>
      </c>
      <c r="P66" s="12">
        <v>0.436805555555559</v>
      </c>
      <c r="Q66">
        <f>N66-N65</f>
        <v>-1</v>
      </c>
      <c r="R66" s="15">
        <f>P66-P65</f>
        <v>6.9444444444499709E-4</v>
      </c>
    </row>
    <row r="67" spans="1:18" x14ac:dyDescent="0.25">
      <c r="A67" s="10">
        <v>61</v>
      </c>
      <c r="B67" s="8" t="s">
        <v>210</v>
      </c>
      <c r="C67" s="10">
        <v>123</v>
      </c>
      <c r="D67" s="10" t="s">
        <v>23</v>
      </c>
      <c r="E67" s="10">
        <v>2009</v>
      </c>
      <c r="F67" s="10" t="s">
        <v>6</v>
      </c>
      <c r="G67" s="8" t="s">
        <v>5</v>
      </c>
      <c r="H67" s="8" t="s">
        <v>206</v>
      </c>
      <c r="I67" s="8" t="s">
        <v>177</v>
      </c>
      <c r="J67" s="7"/>
      <c r="K67" s="7">
        <v>3</v>
      </c>
      <c r="L67" s="7">
        <v>1</v>
      </c>
      <c r="M67" s="7">
        <v>1.2</v>
      </c>
      <c r="N67" s="8">
        <v>248</v>
      </c>
      <c r="O67" s="7">
        <v>6</v>
      </c>
      <c r="P67" s="12">
        <v>0.437500000000003</v>
      </c>
      <c r="Q67">
        <f>N67-N66</f>
        <v>-1</v>
      </c>
      <c r="R67" s="15">
        <f>P67-P66</f>
        <v>6.9444444444399789E-4</v>
      </c>
    </row>
    <row r="68" spans="1:18" x14ac:dyDescent="0.25">
      <c r="A68" s="10">
        <v>62</v>
      </c>
      <c r="B68" s="8" t="s">
        <v>11</v>
      </c>
      <c r="C68" s="10">
        <v>442</v>
      </c>
      <c r="D68" s="10" t="s">
        <v>10</v>
      </c>
      <c r="E68" s="10">
        <v>2009</v>
      </c>
      <c r="F68" s="10" t="s">
        <v>6</v>
      </c>
      <c r="G68" s="8" t="s">
        <v>5</v>
      </c>
      <c r="H68" s="8" t="s">
        <v>1</v>
      </c>
      <c r="I68" s="8" t="s">
        <v>0</v>
      </c>
      <c r="J68" s="7"/>
      <c r="K68" s="7">
        <v>2</v>
      </c>
      <c r="L68" s="7">
        <v>1</v>
      </c>
      <c r="M68" s="7">
        <v>4</v>
      </c>
      <c r="N68" s="8">
        <v>247</v>
      </c>
      <c r="O68" s="7">
        <v>5</v>
      </c>
      <c r="P68" s="12">
        <v>0.43819444444444799</v>
      </c>
      <c r="Q68">
        <f>N68-N67</f>
        <v>-1</v>
      </c>
      <c r="R68" s="15">
        <f>P68-P67</f>
        <v>6.9444444444499709E-4</v>
      </c>
    </row>
    <row r="69" spans="1:18" x14ac:dyDescent="0.25">
      <c r="A69" s="10">
        <v>63</v>
      </c>
      <c r="B69" s="8" t="s">
        <v>271</v>
      </c>
      <c r="C69" s="10">
        <v>25</v>
      </c>
      <c r="D69" s="10" t="s">
        <v>7</v>
      </c>
      <c r="E69" s="10">
        <v>2003</v>
      </c>
      <c r="F69" s="10" t="s">
        <v>6</v>
      </c>
      <c r="G69" s="8" t="s">
        <v>16</v>
      </c>
      <c r="H69" s="8" t="s">
        <v>267</v>
      </c>
      <c r="I69" s="8" t="s">
        <v>47</v>
      </c>
      <c r="J69" s="7"/>
      <c r="K69" s="7">
        <v>5</v>
      </c>
      <c r="L69" s="7">
        <v>1</v>
      </c>
      <c r="M69" s="7">
        <v>0</v>
      </c>
      <c r="N69" s="8">
        <v>246</v>
      </c>
      <c r="O69" s="7">
        <v>6</v>
      </c>
      <c r="P69" s="12">
        <v>0.43888888888889199</v>
      </c>
      <c r="Q69">
        <f>N69-N68</f>
        <v>-1</v>
      </c>
      <c r="R69" s="15">
        <f>P69-P68</f>
        <v>6.9444444444399789E-4</v>
      </c>
    </row>
    <row r="70" spans="1:18" x14ac:dyDescent="0.25">
      <c r="A70" s="10">
        <v>64</v>
      </c>
      <c r="B70" s="8" t="s">
        <v>348</v>
      </c>
      <c r="C70" s="10">
        <v>593</v>
      </c>
      <c r="D70" s="10" t="s">
        <v>10</v>
      </c>
      <c r="E70" s="10">
        <v>2010</v>
      </c>
      <c r="F70" s="10" t="s">
        <v>3</v>
      </c>
      <c r="G70" s="8" t="s">
        <v>5</v>
      </c>
      <c r="H70" s="8" t="s">
        <v>345</v>
      </c>
      <c r="I70" s="8" t="s">
        <v>346</v>
      </c>
      <c r="J70" s="5"/>
      <c r="K70" s="5">
        <v>3</v>
      </c>
      <c r="L70" s="5">
        <v>1</v>
      </c>
      <c r="M70" s="5">
        <v>4</v>
      </c>
      <c r="N70" s="8">
        <v>245</v>
      </c>
      <c r="O70" s="5">
        <v>7</v>
      </c>
      <c r="P70" s="12">
        <v>0.43958333333333699</v>
      </c>
      <c r="Q70">
        <f>N70-N69</f>
        <v>-1</v>
      </c>
      <c r="R70" s="15">
        <f>P70-P69</f>
        <v>6.9444444444499709E-4</v>
      </c>
    </row>
    <row r="71" spans="1:18" x14ac:dyDescent="0.25">
      <c r="A71" s="10">
        <v>65</v>
      </c>
      <c r="B71" s="8" t="s">
        <v>248</v>
      </c>
      <c r="C71" s="10">
        <v>66</v>
      </c>
      <c r="D71" s="10">
        <v>3</v>
      </c>
      <c r="E71" s="10">
        <v>2009</v>
      </c>
      <c r="F71" s="10" t="s">
        <v>3</v>
      </c>
      <c r="G71" s="8" t="s">
        <v>5</v>
      </c>
      <c r="H71" s="8" t="s">
        <v>245</v>
      </c>
      <c r="I71" s="8" t="s">
        <v>47</v>
      </c>
      <c r="J71" s="5"/>
      <c r="K71" s="5">
        <v>2</v>
      </c>
      <c r="L71" s="5">
        <v>1</v>
      </c>
      <c r="M71" s="5">
        <v>4</v>
      </c>
      <c r="N71" s="8">
        <v>244</v>
      </c>
      <c r="O71" s="5">
        <v>5</v>
      </c>
      <c r="P71" s="12">
        <v>0.44027777777778099</v>
      </c>
      <c r="Q71">
        <f>N71-N70</f>
        <v>-1</v>
      </c>
      <c r="R71" s="15">
        <f>P71-P70</f>
        <v>6.9444444444399789E-4</v>
      </c>
    </row>
    <row r="72" spans="1:18" x14ac:dyDescent="0.25">
      <c r="A72" s="10">
        <v>66</v>
      </c>
      <c r="B72" s="8" t="s">
        <v>156</v>
      </c>
      <c r="C72" s="10">
        <v>192</v>
      </c>
      <c r="D72" s="10">
        <v>3</v>
      </c>
      <c r="E72" s="10">
        <v>2005</v>
      </c>
      <c r="F72" s="10" t="s">
        <v>3</v>
      </c>
      <c r="G72" s="8" t="s">
        <v>16</v>
      </c>
      <c r="H72" s="8" t="s">
        <v>153</v>
      </c>
      <c r="I72" s="8" t="s">
        <v>152</v>
      </c>
      <c r="J72" s="5"/>
      <c r="K72" s="5">
        <v>2</v>
      </c>
      <c r="L72" s="5">
        <v>1</v>
      </c>
      <c r="M72" s="5">
        <v>4</v>
      </c>
      <c r="N72" s="8">
        <v>243</v>
      </c>
      <c r="O72" s="5">
        <v>7</v>
      </c>
      <c r="P72" s="12">
        <v>0.44097222222222598</v>
      </c>
      <c r="Q72">
        <f>N72-N71</f>
        <v>-1</v>
      </c>
      <c r="R72" s="15">
        <f>P72-P71</f>
        <v>6.9444444444499709E-4</v>
      </c>
    </row>
    <row r="73" spans="1:18" x14ac:dyDescent="0.25">
      <c r="A73" s="10">
        <v>67</v>
      </c>
      <c r="B73" s="8" t="s">
        <v>129</v>
      </c>
      <c r="C73" s="10">
        <v>254</v>
      </c>
      <c r="D73" s="10" t="s">
        <v>23</v>
      </c>
      <c r="E73" s="10">
        <v>2010</v>
      </c>
      <c r="F73" s="10" t="s">
        <v>6</v>
      </c>
      <c r="G73" s="8" t="s">
        <v>5</v>
      </c>
      <c r="H73" s="8" t="s">
        <v>125</v>
      </c>
      <c r="I73" s="8" t="s">
        <v>31</v>
      </c>
      <c r="J73" s="7"/>
      <c r="K73" s="7">
        <v>4</v>
      </c>
      <c r="L73" s="7">
        <v>1</v>
      </c>
      <c r="M73" s="7">
        <v>1.2</v>
      </c>
      <c r="N73" s="8">
        <v>242</v>
      </c>
      <c r="O73" s="7">
        <v>7</v>
      </c>
      <c r="P73" s="12">
        <v>0.44166666666666998</v>
      </c>
      <c r="Q73">
        <f>N73-N72</f>
        <v>-1</v>
      </c>
      <c r="R73" s="15">
        <f>P73-P72</f>
        <v>6.9444444444399789E-4</v>
      </c>
    </row>
    <row r="74" spans="1:18" x14ac:dyDescent="0.25">
      <c r="A74" s="10">
        <v>68</v>
      </c>
      <c r="B74" s="8" t="s">
        <v>339</v>
      </c>
      <c r="C74" s="10">
        <v>582</v>
      </c>
      <c r="D74" s="10" t="s">
        <v>7</v>
      </c>
      <c r="E74" s="10">
        <v>2009</v>
      </c>
      <c r="F74" s="10" t="s">
        <v>3</v>
      </c>
      <c r="G74" s="8" t="s">
        <v>5</v>
      </c>
      <c r="H74" s="8" t="s">
        <v>337</v>
      </c>
      <c r="I74" s="8" t="s">
        <v>338</v>
      </c>
      <c r="J74" s="5"/>
      <c r="K74" s="5">
        <v>2</v>
      </c>
      <c r="L74" s="5">
        <v>1</v>
      </c>
      <c r="M74" s="5">
        <v>0</v>
      </c>
      <c r="N74" s="8">
        <v>241</v>
      </c>
      <c r="O74" s="5">
        <v>6</v>
      </c>
      <c r="P74" s="12">
        <v>0.44236111111111498</v>
      </c>
      <c r="Q74">
        <f>N74-N73</f>
        <v>-1</v>
      </c>
      <c r="R74" s="15">
        <f>P74-P73</f>
        <v>6.9444444444499709E-4</v>
      </c>
    </row>
    <row r="75" spans="1:18" x14ac:dyDescent="0.25">
      <c r="A75" s="10">
        <v>69</v>
      </c>
      <c r="B75" s="8" t="s">
        <v>211</v>
      </c>
      <c r="C75" s="10">
        <v>122</v>
      </c>
      <c r="D75" s="10" t="s">
        <v>23</v>
      </c>
      <c r="E75" s="10">
        <v>2010</v>
      </c>
      <c r="F75" s="10" t="s">
        <v>6</v>
      </c>
      <c r="G75" s="8" t="s">
        <v>5</v>
      </c>
      <c r="H75" s="8" t="s">
        <v>206</v>
      </c>
      <c r="I75" s="8" t="s">
        <v>177</v>
      </c>
      <c r="J75" s="7"/>
      <c r="K75" s="7">
        <v>2</v>
      </c>
      <c r="L75" s="7">
        <v>1</v>
      </c>
      <c r="M75" s="7">
        <v>1.2</v>
      </c>
      <c r="N75" s="8">
        <v>240</v>
      </c>
      <c r="O75" s="7">
        <v>6</v>
      </c>
      <c r="P75" s="12">
        <v>0.44305555555555898</v>
      </c>
      <c r="Q75">
        <f>N75-N74</f>
        <v>-1</v>
      </c>
      <c r="R75" s="15">
        <f>P75-P74</f>
        <v>6.9444444444399789E-4</v>
      </c>
    </row>
    <row r="76" spans="1:18" x14ac:dyDescent="0.25">
      <c r="A76" s="10">
        <v>70</v>
      </c>
      <c r="B76" s="8" t="s">
        <v>12</v>
      </c>
      <c r="C76" s="10">
        <v>441</v>
      </c>
      <c r="D76" s="10">
        <v>2</v>
      </c>
      <c r="E76" s="10">
        <v>2008</v>
      </c>
      <c r="F76" s="10" t="s">
        <v>6</v>
      </c>
      <c r="G76" s="8" t="s">
        <v>2</v>
      </c>
      <c r="H76" s="8" t="s">
        <v>1</v>
      </c>
      <c r="I76" s="8" t="s">
        <v>0</v>
      </c>
      <c r="J76" s="7"/>
      <c r="K76" s="7">
        <v>1</v>
      </c>
      <c r="L76" s="7">
        <v>1</v>
      </c>
      <c r="M76" s="7">
        <v>12</v>
      </c>
      <c r="N76" s="8">
        <v>239</v>
      </c>
      <c r="O76" s="7">
        <v>5</v>
      </c>
      <c r="P76" s="12">
        <v>0.44375000000000397</v>
      </c>
      <c r="Q76">
        <f>N76-N75</f>
        <v>-1</v>
      </c>
      <c r="R76" s="15">
        <f>P76-P75</f>
        <v>6.9444444444499709E-4</v>
      </c>
    </row>
    <row r="77" spans="1:18" x14ac:dyDescent="0.25">
      <c r="A77" s="10">
        <v>71</v>
      </c>
      <c r="B77" s="8" t="s">
        <v>272</v>
      </c>
      <c r="C77" s="10">
        <v>22</v>
      </c>
      <c r="D77" s="10" t="s">
        <v>7</v>
      </c>
      <c r="E77" s="10">
        <v>1998</v>
      </c>
      <c r="F77" s="10" t="s">
        <v>6</v>
      </c>
      <c r="G77" s="8" t="s">
        <v>16</v>
      </c>
      <c r="H77" s="8" t="s">
        <v>267</v>
      </c>
      <c r="I77" s="8" t="s">
        <v>47</v>
      </c>
      <c r="J77" s="7"/>
      <c r="K77" s="7">
        <v>2</v>
      </c>
      <c r="L77" s="7">
        <v>1</v>
      </c>
      <c r="M77" s="7">
        <v>0</v>
      </c>
      <c r="N77" s="8">
        <v>238</v>
      </c>
      <c r="O77" s="7">
        <v>6</v>
      </c>
      <c r="P77" s="12">
        <v>0.44444444444444797</v>
      </c>
      <c r="Q77">
        <f>N77-N76</f>
        <v>-1</v>
      </c>
      <c r="R77" s="15">
        <f>P77-P76</f>
        <v>6.9444444444399789E-4</v>
      </c>
    </row>
    <row r="78" spans="1:18" x14ac:dyDescent="0.25">
      <c r="A78" s="10">
        <v>72</v>
      </c>
      <c r="B78" s="8" t="s">
        <v>347</v>
      </c>
      <c r="C78" s="10">
        <v>592</v>
      </c>
      <c r="D78" s="10" t="s">
        <v>7</v>
      </c>
      <c r="E78" s="10">
        <v>2009</v>
      </c>
      <c r="F78" s="10" t="s">
        <v>3</v>
      </c>
      <c r="G78" s="8" t="s">
        <v>5</v>
      </c>
      <c r="H78" s="8" t="s">
        <v>345</v>
      </c>
      <c r="I78" s="8" t="s">
        <v>346</v>
      </c>
      <c r="J78" s="5"/>
      <c r="K78" s="5">
        <v>2</v>
      </c>
      <c r="L78" s="5">
        <v>1</v>
      </c>
      <c r="M78" s="5">
        <v>0</v>
      </c>
      <c r="N78" s="8">
        <v>237</v>
      </c>
      <c r="O78" s="5">
        <v>7</v>
      </c>
      <c r="P78" s="12">
        <v>0.44513888888889303</v>
      </c>
      <c r="Q78">
        <f>N78-N77</f>
        <v>-1</v>
      </c>
      <c r="R78" s="15">
        <f>P78-P77</f>
        <v>6.944444444450526E-4</v>
      </c>
    </row>
    <row r="79" spans="1:18" x14ac:dyDescent="0.25">
      <c r="A79" s="10">
        <v>73</v>
      </c>
      <c r="B79" s="24" t="s">
        <v>408</v>
      </c>
      <c r="C79" s="10"/>
      <c r="D79" s="10"/>
      <c r="E79" s="10"/>
      <c r="F79" s="10"/>
      <c r="G79" s="8"/>
      <c r="H79" s="8"/>
      <c r="I79" s="8"/>
      <c r="J79" s="5"/>
      <c r="K79" s="5">
        <v>1</v>
      </c>
      <c r="L79" s="5">
        <v>1</v>
      </c>
      <c r="M79" s="5">
        <v>12</v>
      </c>
      <c r="N79" s="8">
        <v>236</v>
      </c>
      <c r="O79" s="5">
        <v>5</v>
      </c>
      <c r="P79" s="12">
        <v>0.44583333333333702</v>
      </c>
      <c r="Q79">
        <f>N79-N78</f>
        <v>-1</v>
      </c>
      <c r="R79" s="15">
        <f>P79-P78</f>
        <v>6.9444444444399789E-4</v>
      </c>
    </row>
    <row r="80" spans="1:18" x14ac:dyDescent="0.25">
      <c r="A80" s="10">
        <v>74</v>
      </c>
      <c r="B80" s="8" t="s">
        <v>130</v>
      </c>
      <c r="C80" s="10">
        <v>253</v>
      </c>
      <c r="D80" s="10" t="s">
        <v>7</v>
      </c>
      <c r="E80" s="10">
        <v>2010</v>
      </c>
      <c r="F80" s="10" t="s">
        <v>6</v>
      </c>
      <c r="G80" s="8" t="s">
        <v>5</v>
      </c>
      <c r="H80" s="8" t="s">
        <v>125</v>
      </c>
      <c r="I80" s="8" t="s">
        <v>31</v>
      </c>
      <c r="J80" s="7"/>
      <c r="K80" s="7">
        <v>16</v>
      </c>
      <c r="L80" s="7">
        <v>1</v>
      </c>
      <c r="M80" s="7">
        <v>0</v>
      </c>
      <c r="N80" s="8">
        <v>235</v>
      </c>
      <c r="O80" s="7">
        <v>7</v>
      </c>
      <c r="P80" s="12">
        <v>0.44652777777778202</v>
      </c>
      <c r="Q80">
        <f>N80-N79</f>
        <v>-1</v>
      </c>
      <c r="R80" s="15">
        <f>P80-P79</f>
        <v>6.9444444444499709E-4</v>
      </c>
    </row>
    <row r="81" spans="1:20" x14ac:dyDescent="0.25">
      <c r="A81" s="10">
        <v>75</v>
      </c>
      <c r="B81" s="8" t="s">
        <v>336</v>
      </c>
      <c r="C81" s="10">
        <v>581</v>
      </c>
      <c r="D81" s="10" t="s">
        <v>10</v>
      </c>
      <c r="E81" s="10">
        <v>2008</v>
      </c>
      <c r="F81" s="10" t="s">
        <v>3</v>
      </c>
      <c r="G81" s="8" t="s">
        <v>2</v>
      </c>
      <c r="H81" s="8" t="s">
        <v>337</v>
      </c>
      <c r="I81" s="8" t="s">
        <v>338</v>
      </c>
      <c r="J81" s="7"/>
      <c r="K81" s="7">
        <v>3</v>
      </c>
      <c r="L81" s="7">
        <v>1</v>
      </c>
      <c r="M81" s="7">
        <v>0</v>
      </c>
      <c r="N81" s="8">
        <v>234</v>
      </c>
      <c r="O81" s="7">
        <v>7</v>
      </c>
      <c r="P81" s="12">
        <v>0.44722222222222602</v>
      </c>
      <c r="Q81">
        <f>N81-N80</f>
        <v>-1</v>
      </c>
      <c r="R81" s="15">
        <f>P81-P80</f>
        <v>6.9444444444399789E-4</v>
      </c>
    </row>
    <row r="82" spans="1:20" x14ac:dyDescent="0.25">
      <c r="A82" s="10">
        <v>76</v>
      </c>
      <c r="B82" s="8" t="s">
        <v>212</v>
      </c>
      <c r="C82" s="10">
        <v>121</v>
      </c>
      <c r="D82" s="10" t="s">
        <v>7</v>
      </c>
      <c r="E82" s="10">
        <v>2010</v>
      </c>
      <c r="F82" s="10" t="s">
        <v>3</v>
      </c>
      <c r="G82" s="8" t="s">
        <v>5</v>
      </c>
      <c r="H82" s="8" t="s">
        <v>206</v>
      </c>
      <c r="I82" s="8" t="s">
        <v>177</v>
      </c>
      <c r="J82" s="5"/>
      <c r="K82" s="5">
        <v>1</v>
      </c>
      <c r="L82" s="5">
        <v>1</v>
      </c>
      <c r="M82" s="5">
        <v>4</v>
      </c>
      <c r="N82" s="8">
        <v>233</v>
      </c>
      <c r="O82" s="5">
        <v>6</v>
      </c>
      <c r="P82" s="12">
        <v>0.44791666666667102</v>
      </c>
      <c r="Q82">
        <f>N82-N81</f>
        <v>-1</v>
      </c>
      <c r="R82" s="15">
        <f>P82-P81</f>
        <v>6.9444444444499709E-4</v>
      </c>
    </row>
    <row r="83" spans="1:20" x14ac:dyDescent="0.25">
      <c r="A83" s="10">
        <v>77</v>
      </c>
      <c r="B83" s="8" t="s">
        <v>15</v>
      </c>
      <c r="C83" s="10">
        <v>429</v>
      </c>
      <c r="D83" s="10" t="s">
        <v>7</v>
      </c>
      <c r="E83" s="10">
        <v>2007</v>
      </c>
      <c r="F83" s="10" t="s">
        <v>6</v>
      </c>
      <c r="G83" s="8" t="s">
        <v>2</v>
      </c>
      <c r="H83" s="8" t="s">
        <v>14</v>
      </c>
      <c r="I83" s="8" t="s">
        <v>13</v>
      </c>
      <c r="J83" s="5"/>
      <c r="K83" s="5">
        <v>1</v>
      </c>
      <c r="L83" s="5">
        <v>1</v>
      </c>
      <c r="M83" s="5">
        <v>0</v>
      </c>
      <c r="N83" s="8">
        <v>232</v>
      </c>
      <c r="O83" s="5">
        <v>6</v>
      </c>
      <c r="P83" s="12">
        <v>0.44861111111111501</v>
      </c>
      <c r="Q83">
        <f>N83-N82</f>
        <v>-1</v>
      </c>
      <c r="R83" s="15">
        <f>P83-P82</f>
        <v>6.9444444444399789E-4</v>
      </c>
    </row>
    <row r="84" spans="1:20" x14ac:dyDescent="0.25">
      <c r="A84" s="10">
        <v>78</v>
      </c>
      <c r="B84" s="8" t="s">
        <v>253</v>
      </c>
      <c r="C84" s="10">
        <v>61</v>
      </c>
      <c r="D84" s="10" t="s">
        <v>23</v>
      </c>
      <c r="E84" s="10">
        <v>2010</v>
      </c>
      <c r="F84" s="10" t="s">
        <v>3</v>
      </c>
      <c r="G84" s="8" t="s">
        <v>5</v>
      </c>
      <c r="H84" s="8" t="s">
        <v>245</v>
      </c>
      <c r="I84" s="8" t="s">
        <v>47</v>
      </c>
      <c r="J84" s="7"/>
      <c r="K84" s="7">
        <v>9</v>
      </c>
      <c r="L84" s="7">
        <v>1</v>
      </c>
      <c r="M84" s="7">
        <v>0</v>
      </c>
      <c r="N84" s="8">
        <v>231</v>
      </c>
      <c r="O84" s="7">
        <v>14</v>
      </c>
      <c r="P84" s="12">
        <v>0.44930555555556001</v>
      </c>
      <c r="Q84">
        <f>N84-N83</f>
        <v>-1</v>
      </c>
      <c r="R84" s="15">
        <f>P84-P83</f>
        <v>6.9444444444499709E-4</v>
      </c>
    </row>
    <row r="85" spans="1:20" x14ac:dyDescent="0.25">
      <c r="A85" s="10">
        <v>79</v>
      </c>
      <c r="B85" s="8" t="s">
        <v>273</v>
      </c>
      <c r="C85" s="10">
        <v>21</v>
      </c>
      <c r="D85" s="10">
        <v>3</v>
      </c>
      <c r="E85" s="10">
        <v>2003</v>
      </c>
      <c r="F85" s="10" t="s">
        <v>6</v>
      </c>
      <c r="G85" s="8" t="s">
        <v>16</v>
      </c>
      <c r="H85" s="8" t="s">
        <v>267</v>
      </c>
      <c r="I85" s="8" t="s">
        <v>47</v>
      </c>
      <c r="J85" s="7"/>
      <c r="K85" s="7">
        <v>1</v>
      </c>
      <c r="L85" s="7">
        <v>1</v>
      </c>
      <c r="M85" s="7">
        <v>4</v>
      </c>
      <c r="N85" s="8">
        <v>230</v>
      </c>
      <c r="O85" s="7">
        <v>6</v>
      </c>
      <c r="P85" s="12">
        <v>0.45000000000000401</v>
      </c>
      <c r="Q85">
        <f>N85-N84</f>
        <v>-1</v>
      </c>
      <c r="R85" s="15">
        <f>P85-P84</f>
        <v>6.9444444444399789E-4</v>
      </c>
    </row>
    <row r="86" spans="1:20" x14ac:dyDescent="0.25">
      <c r="A86" s="10">
        <v>80</v>
      </c>
      <c r="B86" s="8" t="s">
        <v>344</v>
      </c>
      <c r="C86" s="10">
        <v>591</v>
      </c>
      <c r="D86" s="10">
        <v>3</v>
      </c>
      <c r="E86" s="10">
        <v>2009</v>
      </c>
      <c r="F86" s="10" t="s">
        <v>3</v>
      </c>
      <c r="G86" s="8" t="s">
        <v>5</v>
      </c>
      <c r="H86" s="8" t="s">
        <v>345</v>
      </c>
      <c r="I86" s="8" t="s">
        <v>346</v>
      </c>
      <c r="J86" s="5"/>
      <c r="K86" s="5">
        <v>1</v>
      </c>
      <c r="L86" s="5">
        <v>1</v>
      </c>
      <c r="M86" s="5">
        <v>4</v>
      </c>
      <c r="N86" s="8">
        <v>229</v>
      </c>
      <c r="O86" s="5">
        <v>7</v>
      </c>
      <c r="P86" s="12">
        <v>0.450694444444449</v>
      </c>
      <c r="Q86">
        <f>N86-N85</f>
        <v>-1</v>
      </c>
      <c r="R86" s="15">
        <f>P86-P85</f>
        <v>6.9444444444499709E-4</v>
      </c>
    </row>
    <row r="87" spans="1:20" x14ac:dyDescent="0.25">
      <c r="A87" s="10">
        <v>81</v>
      </c>
      <c r="B87" s="8" t="s">
        <v>304</v>
      </c>
      <c r="C87" s="10">
        <v>531</v>
      </c>
      <c r="D87" s="10">
        <v>2</v>
      </c>
      <c r="E87" s="10">
        <v>2009</v>
      </c>
      <c r="F87" s="10" t="s">
        <v>6</v>
      </c>
      <c r="G87" s="8" t="s">
        <v>5</v>
      </c>
      <c r="H87" s="8" t="s">
        <v>305</v>
      </c>
      <c r="I87" s="8" t="s">
        <v>306</v>
      </c>
      <c r="J87" s="7"/>
      <c r="K87" s="7">
        <v>1</v>
      </c>
      <c r="L87" s="7">
        <v>1</v>
      </c>
      <c r="M87" s="7">
        <v>12</v>
      </c>
      <c r="N87" s="8">
        <v>6</v>
      </c>
      <c r="O87" s="7">
        <v>16</v>
      </c>
      <c r="P87" s="12">
        <v>0.451388888888893</v>
      </c>
      <c r="Q87">
        <f>N87-N86</f>
        <v>-223</v>
      </c>
      <c r="R87" s="15">
        <f>P87-P86</f>
        <v>6.9444444444399789E-4</v>
      </c>
      <c r="S87" s="22">
        <v>84</v>
      </c>
      <c r="T87">
        <v>322</v>
      </c>
    </row>
    <row r="88" spans="1:20" x14ac:dyDescent="0.25">
      <c r="A88" s="10">
        <v>82</v>
      </c>
      <c r="B88" s="8" t="s">
        <v>157</v>
      </c>
      <c r="C88" s="10">
        <v>204</v>
      </c>
      <c r="D88" s="10" t="s">
        <v>7</v>
      </c>
      <c r="E88" s="10">
        <v>2006</v>
      </c>
      <c r="F88" s="10" t="s">
        <v>6</v>
      </c>
      <c r="G88" s="8" t="s">
        <v>16</v>
      </c>
      <c r="H88" s="8" t="s">
        <v>153</v>
      </c>
      <c r="I88" s="8" t="s">
        <v>152</v>
      </c>
      <c r="J88" s="7"/>
      <c r="K88" s="7">
        <v>14</v>
      </c>
      <c r="L88" s="7">
        <v>1</v>
      </c>
      <c r="M88" s="7">
        <v>0</v>
      </c>
      <c r="N88" s="8">
        <v>227</v>
      </c>
      <c r="O88" s="7">
        <v>7</v>
      </c>
      <c r="P88" s="12">
        <v>0.452083333333338</v>
      </c>
      <c r="Q88">
        <f>N88-N87</f>
        <v>221</v>
      </c>
      <c r="R88" s="15">
        <f>P88-P87</f>
        <v>6.9444444444499709E-4</v>
      </c>
    </row>
    <row r="89" spans="1:20" x14ac:dyDescent="0.25">
      <c r="A89" s="10">
        <v>83</v>
      </c>
      <c r="B89" s="8" t="s">
        <v>131</v>
      </c>
      <c r="C89" s="10">
        <v>252</v>
      </c>
      <c r="D89" s="10" t="s">
        <v>7</v>
      </c>
      <c r="E89" s="10">
        <v>2009</v>
      </c>
      <c r="F89" s="10" t="s">
        <v>3</v>
      </c>
      <c r="G89" s="8" t="s">
        <v>5</v>
      </c>
      <c r="H89" s="8" t="s">
        <v>125</v>
      </c>
      <c r="I89" s="8" t="s">
        <v>31</v>
      </c>
      <c r="J89" s="5"/>
      <c r="K89" s="5">
        <v>2</v>
      </c>
      <c r="L89" s="5">
        <v>1</v>
      </c>
      <c r="M89" s="5">
        <v>0</v>
      </c>
      <c r="N89" s="8">
        <v>226</v>
      </c>
      <c r="O89" s="5">
        <v>7</v>
      </c>
      <c r="P89" s="12">
        <v>0.452777777777782</v>
      </c>
      <c r="Q89">
        <f>N89-N88</f>
        <v>-1</v>
      </c>
      <c r="R89" s="15">
        <f>P89-P88</f>
        <v>6.9444444444399789E-4</v>
      </c>
    </row>
    <row r="90" spans="1:20" x14ac:dyDescent="0.25">
      <c r="A90" s="10">
        <v>84</v>
      </c>
      <c r="B90" s="8" t="s">
        <v>73</v>
      </c>
      <c r="C90" s="10">
        <v>349</v>
      </c>
      <c r="D90" s="10" t="s">
        <v>7</v>
      </c>
      <c r="E90" s="10">
        <v>1999</v>
      </c>
      <c r="F90" s="10" t="s">
        <v>3</v>
      </c>
      <c r="G90" s="8" t="s">
        <v>16</v>
      </c>
      <c r="H90" s="8" t="s">
        <v>72</v>
      </c>
      <c r="I90" s="8" t="s">
        <v>71</v>
      </c>
      <c r="J90" s="5"/>
      <c r="K90" s="5">
        <v>9</v>
      </c>
      <c r="L90" s="5">
        <v>1</v>
      </c>
      <c r="M90" s="5">
        <v>0</v>
      </c>
      <c r="N90" s="8">
        <v>225</v>
      </c>
      <c r="O90" s="5">
        <v>10</v>
      </c>
      <c r="P90" s="12">
        <v>0.45347222222222699</v>
      </c>
      <c r="Q90">
        <f>N90-N89</f>
        <v>-1</v>
      </c>
      <c r="R90" s="15">
        <f>P90-P89</f>
        <v>6.9444444444499709E-4</v>
      </c>
    </row>
    <row r="91" spans="1:20" x14ac:dyDescent="0.25">
      <c r="A91" s="10">
        <v>85</v>
      </c>
      <c r="B91" s="8" t="s">
        <v>33</v>
      </c>
      <c r="C91" s="10">
        <v>407</v>
      </c>
      <c r="D91" s="10" t="s">
        <v>7</v>
      </c>
      <c r="E91" s="10">
        <v>2009</v>
      </c>
      <c r="F91" s="10" t="s">
        <v>3</v>
      </c>
      <c r="G91" s="8" t="s">
        <v>5</v>
      </c>
      <c r="H91" s="8" t="s">
        <v>32</v>
      </c>
      <c r="I91" s="8" t="s">
        <v>31</v>
      </c>
      <c r="J91" s="5"/>
      <c r="K91" s="5">
        <v>7</v>
      </c>
      <c r="L91" s="5">
        <v>1</v>
      </c>
      <c r="M91" s="5">
        <v>0</v>
      </c>
      <c r="N91" s="8">
        <v>224</v>
      </c>
      <c r="O91" s="5">
        <v>14</v>
      </c>
      <c r="P91" s="12">
        <v>0.45416666666667099</v>
      </c>
      <c r="Q91">
        <f>N91-N90</f>
        <v>-1</v>
      </c>
      <c r="R91" s="15">
        <f>P91-P90</f>
        <v>6.9444444444399789E-4</v>
      </c>
    </row>
    <row r="92" spans="1:20" x14ac:dyDescent="0.25">
      <c r="A92" s="10">
        <v>86</v>
      </c>
      <c r="B92" s="8" t="s">
        <v>17</v>
      </c>
      <c r="C92" s="10">
        <v>428</v>
      </c>
      <c r="D92" s="10" t="s">
        <v>7</v>
      </c>
      <c r="E92" s="10">
        <v>2005</v>
      </c>
      <c r="F92" s="10" t="s">
        <v>6</v>
      </c>
      <c r="G92" s="8" t="s">
        <v>16</v>
      </c>
      <c r="H92" s="8" t="s">
        <v>14</v>
      </c>
      <c r="I92" s="8" t="s">
        <v>13</v>
      </c>
      <c r="J92" s="7"/>
      <c r="K92" s="7">
        <v>8</v>
      </c>
      <c r="L92" s="7">
        <v>1</v>
      </c>
      <c r="M92" s="7">
        <v>0</v>
      </c>
      <c r="N92" s="8">
        <v>223</v>
      </c>
      <c r="O92" s="7">
        <v>14</v>
      </c>
      <c r="P92" s="12">
        <v>0.45486111111111599</v>
      </c>
      <c r="Q92">
        <f>N92-N91</f>
        <v>-1</v>
      </c>
      <c r="R92" s="15">
        <f>P92-P91</f>
        <v>6.9444444444499709E-4</v>
      </c>
    </row>
    <row r="93" spans="1:20" x14ac:dyDescent="0.25">
      <c r="A93" s="10">
        <v>87</v>
      </c>
      <c r="B93" s="8" t="s">
        <v>380</v>
      </c>
      <c r="C93" s="10">
        <v>653</v>
      </c>
      <c r="D93" s="10" t="s">
        <v>10</v>
      </c>
      <c r="E93" s="10">
        <v>2010</v>
      </c>
      <c r="F93" s="10" t="s">
        <v>3</v>
      </c>
      <c r="G93" s="8" t="s">
        <v>5</v>
      </c>
      <c r="H93" s="8" t="s">
        <v>379</v>
      </c>
      <c r="I93" s="8" t="s">
        <v>373</v>
      </c>
      <c r="J93" s="5"/>
      <c r="K93" s="5">
        <v>3</v>
      </c>
      <c r="L93" s="5">
        <v>1</v>
      </c>
      <c r="M93" s="5">
        <v>4</v>
      </c>
      <c r="N93" s="8">
        <v>312</v>
      </c>
      <c r="O93" s="5">
        <v>3</v>
      </c>
      <c r="P93" s="12">
        <v>0.45555555555555999</v>
      </c>
      <c r="Q93" s="6"/>
    </row>
    <row r="94" spans="1:20" x14ac:dyDescent="0.25">
      <c r="A94" s="10">
        <v>88</v>
      </c>
      <c r="B94" s="8" t="s">
        <v>255</v>
      </c>
      <c r="C94" s="10">
        <v>47</v>
      </c>
      <c r="D94" s="10" t="s">
        <v>10</v>
      </c>
      <c r="E94" s="10">
        <v>2010</v>
      </c>
      <c r="F94" s="10" t="s">
        <v>6</v>
      </c>
      <c r="G94" s="8" t="s">
        <v>5</v>
      </c>
      <c r="H94" s="8" t="s">
        <v>254</v>
      </c>
      <c r="I94" s="8" t="s">
        <v>68</v>
      </c>
      <c r="J94" s="7"/>
      <c r="K94" s="7">
        <v>7</v>
      </c>
      <c r="L94" s="7">
        <v>1</v>
      </c>
      <c r="M94" s="7">
        <v>4</v>
      </c>
      <c r="N94" s="8">
        <v>221</v>
      </c>
      <c r="O94" s="7">
        <v>12</v>
      </c>
      <c r="P94" s="12">
        <v>0.45625000000000498</v>
      </c>
      <c r="Q94">
        <f>N94-N93</f>
        <v>-91</v>
      </c>
      <c r="R94" s="15">
        <f>P94-P93</f>
        <v>6.9444444444499709E-4</v>
      </c>
    </row>
    <row r="95" spans="1:20" x14ac:dyDescent="0.25">
      <c r="A95" s="10">
        <v>89</v>
      </c>
      <c r="B95" s="8" t="s">
        <v>311</v>
      </c>
      <c r="C95" s="10">
        <v>532</v>
      </c>
      <c r="D95" s="10">
        <v>3</v>
      </c>
      <c r="E95" s="10">
        <v>2009</v>
      </c>
      <c r="F95" s="10" t="s">
        <v>6</v>
      </c>
      <c r="G95" s="8" t="s">
        <v>5</v>
      </c>
      <c r="H95" s="8" t="s">
        <v>305</v>
      </c>
      <c r="I95" s="8" t="s">
        <v>306</v>
      </c>
      <c r="J95" s="7"/>
      <c r="K95" s="7">
        <v>2</v>
      </c>
      <c r="L95" s="7">
        <v>1</v>
      </c>
      <c r="M95" s="7">
        <v>4</v>
      </c>
      <c r="N95" s="8">
        <v>70</v>
      </c>
      <c r="O95" s="7">
        <v>16</v>
      </c>
      <c r="P95" s="12">
        <v>0.45694444444444898</v>
      </c>
      <c r="Q95">
        <f>N95-N94</f>
        <v>-151</v>
      </c>
      <c r="R95" s="15">
        <f>P95-P94</f>
        <v>6.9444444444399789E-4</v>
      </c>
      <c r="S95" s="22">
        <v>92</v>
      </c>
      <c r="T95">
        <v>250</v>
      </c>
    </row>
    <row r="96" spans="1:20" x14ac:dyDescent="0.25">
      <c r="A96" s="10">
        <v>90</v>
      </c>
      <c r="B96" s="8" t="s">
        <v>158</v>
      </c>
      <c r="C96" s="10">
        <v>202</v>
      </c>
      <c r="D96" s="10" t="s">
        <v>7</v>
      </c>
      <c r="E96" s="10">
        <v>2006</v>
      </c>
      <c r="F96" s="10" t="s">
        <v>3</v>
      </c>
      <c r="G96" s="8" t="s">
        <v>16</v>
      </c>
      <c r="H96" s="8" t="s">
        <v>153</v>
      </c>
      <c r="I96" s="8" t="s">
        <v>152</v>
      </c>
      <c r="J96" s="5"/>
      <c r="K96" s="5">
        <v>12</v>
      </c>
      <c r="L96" s="5">
        <v>1</v>
      </c>
      <c r="M96" s="5">
        <v>0</v>
      </c>
      <c r="N96" s="8">
        <v>219</v>
      </c>
      <c r="O96" s="5">
        <v>7</v>
      </c>
      <c r="P96" s="12">
        <v>0.45763888888889398</v>
      </c>
      <c r="Q96">
        <f>N96-N95</f>
        <v>149</v>
      </c>
      <c r="R96" s="15">
        <f>P96-P95</f>
        <v>6.9444444444499709E-4</v>
      </c>
    </row>
    <row r="97" spans="1:20" x14ac:dyDescent="0.25">
      <c r="A97" s="10">
        <v>91</v>
      </c>
      <c r="B97" s="8" t="s">
        <v>132</v>
      </c>
      <c r="C97" s="10">
        <v>251</v>
      </c>
      <c r="D97" s="10" t="s">
        <v>7</v>
      </c>
      <c r="E97" s="10">
        <v>2010</v>
      </c>
      <c r="F97" s="10" t="s">
        <v>3</v>
      </c>
      <c r="G97" s="8" t="s">
        <v>5</v>
      </c>
      <c r="H97" s="8" t="s">
        <v>125</v>
      </c>
      <c r="I97" s="8" t="s">
        <v>31</v>
      </c>
      <c r="J97" s="5"/>
      <c r="K97" s="5">
        <v>1</v>
      </c>
      <c r="L97" s="5">
        <v>1</v>
      </c>
      <c r="M97" s="5">
        <v>0</v>
      </c>
      <c r="N97" s="8">
        <v>218</v>
      </c>
      <c r="O97" s="5">
        <v>7</v>
      </c>
      <c r="P97" s="12">
        <v>0.45833333333333798</v>
      </c>
      <c r="Q97">
        <f>N97-N96</f>
        <v>-1</v>
      </c>
      <c r="R97" s="15">
        <f>P97-P96</f>
        <v>6.9444444444399789E-4</v>
      </c>
    </row>
    <row r="98" spans="1:20" x14ac:dyDescent="0.25">
      <c r="A98" s="10">
        <v>92</v>
      </c>
      <c r="B98" s="8" t="s">
        <v>74</v>
      </c>
      <c r="C98" s="10">
        <v>348</v>
      </c>
      <c r="D98" s="10" t="s">
        <v>7</v>
      </c>
      <c r="E98" s="10">
        <v>2003</v>
      </c>
      <c r="F98" s="10" t="s">
        <v>3</v>
      </c>
      <c r="G98" s="8" t="s">
        <v>16</v>
      </c>
      <c r="H98" s="8" t="s">
        <v>72</v>
      </c>
      <c r="I98" s="8" t="s">
        <v>71</v>
      </c>
      <c r="J98" s="5"/>
      <c r="K98" s="5">
        <v>8</v>
      </c>
      <c r="L98" s="5">
        <v>1</v>
      </c>
      <c r="M98" s="5">
        <v>0</v>
      </c>
      <c r="N98" s="8">
        <v>217</v>
      </c>
      <c r="O98" s="5">
        <v>10</v>
      </c>
      <c r="P98" s="12">
        <v>0.45902777777778297</v>
      </c>
      <c r="Q98">
        <f>N98-N97</f>
        <v>-1</v>
      </c>
      <c r="R98" s="15">
        <f>P98-P97</f>
        <v>6.9444444444499709E-4</v>
      </c>
    </row>
    <row r="99" spans="1:20" x14ac:dyDescent="0.25">
      <c r="A99" s="10">
        <v>93</v>
      </c>
      <c r="B99" s="8" t="s">
        <v>34</v>
      </c>
      <c r="C99" s="10">
        <v>406</v>
      </c>
      <c r="D99" s="10" t="s">
        <v>10</v>
      </c>
      <c r="E99" s="10">
        <v>2009</v>
      </c>
      <c r="F99" s="10" t="s">
        <v>3</v>
      </c>
      <c r="G99" s="8" t="s">
        <v>5</v>
      </c>
      <c r="H99" s="8" t="s">
        <v>32</v>
      </c>
      <c r="I99" s="8" t="s">
        <v>31</v>
      </c>
      <c r="J99" s="5"/>
      <c r="K99" s="5">
        <v>6</v>
      </c>
      <c r="L99" s="5">
        <v>1</v>
      </c>
      <c r="M99" s="5">
        <v>4</v>
      </c>
      <c r="N99" s="8">
        <v>216</v>
      </c>
      <c r="O99" s="5">
        <v>14</v>
      </c>
      <c r="P99" s="12">
        <v>0.45972222222222697</v>
      </c>
      <c r="Q99">
        <f>N99-N98</f>
        <v>-1</v>
      </c>
      <c r="R99" s="15">
        <f>P99-P98</f>
        <v>6.9444444444399789E-4</v>
      </c>
    </row>
    <row r="100" spans="1:20" x14ac:dyDescent="0.25">
      <c r="A100" s="10">
        <v>94</v>
      </c>
      <c r="B100" s="8" t="s">
        <v>18</v>
      </c>
      <c r="C100" s="10">
        <v>427</v>
      </c>
      <c r="D100" s="10" t="s">
        <v>7</v>
      </c>
      <c r="E100" s="10">
        <v>2007</v>
      </c>
      <c r="F100" s="10" t="s">
        <v>6</v>
      </c>
      <c r="G100" s="8" t="s">
        <v>2</v>
      </c>
      <c r="H100" s="8" t="s">
        <v>14</v>
      </c>
      <c r="I100" s="8" t="s">
        <v>13</v>
      </c>
      <c r="J100" s="7"/>
      <c r="K100" s="7">
        <v>7</v>
      </c>
      <c r="L100" s="7">
        <v>1</v>
      </c>
      <c r="M100" s="7">
        <v>0</v>
      </c>
      <c r="N100" s="8">
        <v>215</v>
      </c>
      <c r="O100" s="7">
        <v>14</v>
      </c>
      <c r="P100" s="12">
        <v>0.46041666666667203</v>
      </c>
      <c r="Q100">
        <f>N100-N99</f>
        <v>-1</v>
      </c>
      <c r="R100" s="15">
        <f>P100-P99</f>
        <v>6.944444444450526E-4</v>
      </c>
    </row>
    <row r="101" spans="1:20" x14ac:dyDescent="0.25">
      <c r="A101" s="10">
        <v>95</v>
      </c>
      <c r="B101" s="8" t="s">
        <v>378</v>
      </c>
      <c r="C101" s="10">
        <v>651</v>
      </c>
      <c r="D101" s="10" t="s">
        <v>7</v>
      </c>
      <c r="E101" s="10">
        <v>2007</v>
      </c>
      <c r="F101" s="10" t="s">
        <v>3</v>
      </c>
      <c r="G101" s="8" t="s">
        <v>2</v>
      </c>
      <c r="H101" s="8" t="s">
        <v>379</v>
      </c>
      <c r="I101" s="8" t="s">
        <v>373</v>
      </c>
      <c r="J101" s="5"/>
      <c r="K101" s="5">
        <v>1</v>
      </c>
      <c r="L101" s="5">
        <v>1</v>
      </c>
      <c r="M101" s="5">
        <v>0</v>
      </c>
      <c r="N101" s="8">
        <v>305</v>
      </c>
      <c r="O101" s="5">
        <v>3</v>
      </c>
      <c r="P101" s="12">
        <v>0.46111111111111602</v>
      </c>
      <c r="Q101">
        <f>N101-N100</f>
        <v>90</v>
      </c>
      <c r="R101" s="15">
        <f>P101-P100</f>
        <v>6.9444444444399789E-4</v>
      </c>
      <c r="S101" s="22">
        <v>98</v>
      </c>
      <c r="T101">
        <v>7</v>
      </c>
    </row>
    <row r="102" spans="1:20" x14ac:dyDescent="0.25">
      <c r="A102" s="10">
        <v>96</v>
      </c>
      <c r="B102" s="8" t="s">
        <v>256</v>
      </c>
      <c r="C102" s="10">
        <v>46</v>
      </c>
      <c r="D102" s="10" t="s">
        <v>10</v>
      </c>
      <c r="E102" s="10">
        <v>2009</v>
      </c>
      <c r="F102" s="10" t="s">
        <v>6</v>
      </c>
      <c r="G102" s="8" t="s">
        <v>5</v>
      </c>
      <c r="H102" s="8" t="s">
        <v>254</v>
      </c>
      <c r="I102" s="8" t="s">
        <v>68</v>
      </c>
      <c r="J102" s="7"/>
      <c r="K102" s="7">
        <v>6</v>
      </c>
      <c r="L102" s="7">
        <v>1</v>
      </c>
      <c r="M102" s="7">
        <v>4</v>
      </c>
      <c r="N102" s="8">
        <v>213</v>
      </c>
      <c r="O102" s="7">
        <v>12</v>
      </c>
      <c r="P102" s="12">
        <v>0.46180555555556102</v>
      </c>
      <c r="Q102">
        <f>N102-N101</f>
        <v>-92</v>
      </c>
      <c r="R102" s="15">
        <f>P102-P101</f>
        <v>6.9444444444499709E-4</v>
      </c>
    </row>
    <row r="103" spans="1:20" x14ac:dyDescent="0.25">
      <c r="A103" s="10">
        <v>97</v>
      </c>
      <c r="B103" s="8" t="s">
        <v>312</v>
      </c>
      <c r="C103" s="10">
        <v>533</v>
      </c>
      <c r="D103" s="10">
        <v>2</v>
      </c>
      <c r="E103" s="10">
        <v>2009</v>
      </c>
      <c r="F103" s="10" t="s">
        <v>3</v>
      </c>
      <c r="G103" s="8" t="s">
        <v>5</v>
      </c>
      <c r="H103" s="8" t="s">
        <v>305</v>
      </c>
      <c r="I103" s="8" t="s">
        <v>306</v>
      </c>
      <c r="J103" s="5"/>
      <c r="K103" s="5">
        <v>3</v>
      </c>
      <c r="L103" s="5">
        <v>1</v>
      </c>
      <c r="M103" s="5">
        <v>12</v>
      </c>
      <c r="N103" s="8">
        <v>78</v>
      </c>
      <c r="O103" s="5">
        <v>16</v>
      </c>
      <c r="P103" s="12">
        <v>0.46250000000000502</v>
      </c>
      <c r="Q103">
        <f>N103-N102</f>
        <v>-135</v>
      </c>
      <c r="R103" s="15">
        <f>P103-P102</f>
        <v>6.9444444444399789E-4</v>
      </c>
      <c r="S103" s="22">
        <v>100</v>
      </c>
      <c r="T103">
        <v>241</v>
      </c>
    </row>
    <row r="104" spans="1:20" x14ac:dyDescent="0.25">
      <c r="A104" s="10">
        <v>98</v>
      </c>
      <c r="B104" s="8" t="s">
        <v>159</v>
      </c>
      <c r="C104" s="10">
        <v>191</v>
      </c>
      <c r="D104" s="10" t="s">
        <v>7</v>
      </c>
      <c r="E104" s="10">
        <v>2006</v>
      </c>
      <c r="F104" s="10" t="s">
        <v>3</v>
      </c>
      <c r="G104" s="8" t="s">
        <v>16</v>
      </c>
      <c r="H104" s="8" t="s">
        <v>153</v>
      </c>
      <c r="I104" s="8" t="s">
        <v>152</v>
      </c>
      <c r="J104" s="5"/>
      <c r="K104" s="5">
        <v>1</v>
      </c>
      <c r="L104" s="5">
        <v>1</v>
      </c>
      <c r="M104" s="5">
        <v>0</v>
      </c>
      <c r="N104" s="8">
        <v>211</v>
      </c>
      <c r="O104" s="5">
        <v>7</v>
      </c>
      <c r="P104" s="12">
        <v>0.46319444444445002</v>
      </c>
      <c r="Q104">
        <f>N104-N103</f>
        <v>133</v>
      </c>
      <c r="R104" s="15">
        <f>P104-P103</f>
        <v>6.9444444444499709E-4</v>
      </c>
    </row>
    <row r="105" spans="1:20" x14ac:dyDescent="0.25">
      <c r="A105" s="10">
        <v>99</v>
      </c>
      <c r="B105" s="8" t="s">
        <v>246</v>
      </c>
      <c r="C105" s="10">
        <v>68</v>
      </c>
      <c r="D105" s="10" t="s">
        <v>7</v>
      </c>
      <c r="E105" s="10">
        <v>2009</v>
      </c>
      <c r="F105" s="10" t="s">
        <v>3</v>
      </c>
      <c r="G105" s="8" t="s">
        <v>5</v>
      </c>
      <c r="H105" s="8" t="s">
        <v>245</v>
      </c>
      <c r="I105" s="8" t="s">
        <v>47</v>
      </c>
      <c r="J105" s="5"/>
      <c r="K105" s="5">
        <v>8</v>
      </c>
      <c r="L105" s="5">
        <v>1</v>
      </c>
      <c r="M105" s="5">
        <v>0</v>
      </c>
      <c r="N105" s="8">
        <v>210</v>
      </c>
      <c r="O105" s="5">
        <v>8</v>
      </c>
      <c r="P105" s="12">
        <v>0.46388888888889401</v>
      </c>
      <c r="Q105">
        <f>N105-N104</f>
        <v>-1</v>
      </c>
      <c r="R105" s="15">
        <f>P105-P104</f>
        <v>6.9444444444399789E-4</v>
      </c>
    </row>
    <row r="106" spans="1:20" x14ac:dyDescent="0.25">
      <c r="A106" s="10">
        <v>100</v>
      </c>
      <c r="B106" s="8" t="s">
        <v>75</v>
      </c>
      <c r="C106" s="10">
        <v>347</v>
      </c>
      <c r="D106" s="10" t="s">
        <v>7</v>
      </c>
      <c r="E106" s="10">
        <v>2002</v>
      </c>
      <c r="F106" s="10" t="s">
        <v>3</v>
      </c>
      <c r="G106" s="8" t="s">
        <v>16</v>
      </c>
      <c r="H106" s="8" t="s">
        <v>72</v>
      </c>
      <c r="I106" s="8" t="s">
        <v>71</v>
      </c>
      <c r="J106" s="5"/>
      <c r="K106" s="5">
        <v>7</v>
      </c>
      <c r="L106" s="5">
        <v>1</v>
      </c>
      <c r="M106" s="5">
        <v>0</v>
      </c>
      <c r="N106" s="8">
        <v>209</v>
      </c>
      <c r="O106" s="5">
        <v>10</v>
      </c>
      <c r="P106" s="12">
        <v>0.46458333333333901</v>
      </c>
      <c r="Q106">
        <f>N106-N105</f>
        <v>-1</v>
      </c>
      <c r="R106" s="15">
        <f>P106-P105</f>
        <v>6.9444444444499709E-4</v>
      </c>
    </row>
    <row r="107" spans="1:20" x14ac:dyDescent="0.25">
      <c r="A107" s="10">
        <v>101</v>
      </c>
      <c r="B107" s="8" t="s">
        <v>35</v>
      </c>
      <c r="C107" s="10">
        <v>405</v>
      </c>
      <c r="D107" s="10" t="s">
        <v>10</v>
      </c>
      <c r="E107" s="10">
        <v>2010</v>
      </c>
      <c r="F107" s="10" t="s">
        <v>3</v>
      </c>
      <c r="G107" s="8" t="s">
        <v>5</v>
      </c>
      <c r="H107" s="8" t="s">
        <v>32</v>
      </c>
      <c r="I107" s="8" t="s">
        <v>31</v>
      </c>
      <c r="J107" s="5"/>
      <c r="K107" s="5">
        <v>5</v>
      </c>
      <c r="L107" s="5">
        <v>1</v>
      </c>
      <c r="M107" s="5">
        <v>4</v>
      </c>
      <c r="N107" s="8">
        <v>208</v>
      </c>
      <c r="O107" s="5">
        <v>14</v>
      </c>
      <c r="P107" s="12">
        <v>0.46527777777778301</v>
      </c>
      <c r="Q107">
        <f>N107-N106</f>
        <v>-1</v>
      </c>
      <c r="R107" s="15">
        <f>P107-P106</f>
        <v>6.9444444444399789E-4</v>
      </c>
    </row>
    <row r="108" spans="1:20" x14ac:dyDescent="0.25">
      <c r="A108" s="10">
        <v>102</v>
      </c>
      <c r="B108" s="8" t="s">
        <v>19</v>
      </c>
      <c r="C108" s="10">
        <v>426</v>
      </c>
      <c r="D108" s="10" t="s">
        <v>7</v>
      </c>
      <c r="E108" s="10">
        <v>2008</v>
      </c>
      <c r="F108" s="10" t="s">
        <v>6</v>
      </c>
      <c r="G108" s="8" t="s">
        <v>2</v>
      </c>
      <c r="H108" s="8" t="s">
        <v>14</v>
      </c>
      <c r="I108" s="8" t="s">
        <v>13</v>
      </c>
      <c r="J108" s="7"/>
      <c r="K108" s="7">
        <v>6</v>
      </c>
      <c r="L108" s="7">
        <v>1</v>
      </c>
      <c r="M108" s="7">
        <v>0</v>
      </c>
      <c r="N108" s="8">
        <v>207</v>
      </c>
      <c r="O108" s="7">
        <v>14</v>
      </c>
      <c r="P108" s="12">
        <v>0.46597222222222801</v>
      </c>
      <c r="Q108">
        <f>N108-N107</f>
        <v>-1</v>
      </c>
      <c r="R108" s="15">
        <f>P108-P107</f>
        <v>6.9444444444499709E-4</v>
      </c>
    </row>
    <row r="109" spans="1:20" x14ac:dyDescent="0.25">
      <c r="A109" s="10">
        <v>103</v>
      </c>
      <c r="B109" s="8" t="s">
        <v>302</v>
      </c>
      <c r="C109" s="10">
        <v>517</v>
      </c>
      <c r="D109" s="10" t="s">
        <v>10</v>
      </c>
      <c r="E109" s="10">
        <v>2007</v>
      </c>
      <c r="F109" s="10" t="s">
        <v>6</v>
      </c>
      <c r="G109" s="8" t="s">
        <v>2</v>
      </c>
      <c r="H109" s="8" t="s">
        <v>294</v>
      </c>
      <c r="I109" s="8" t="s">
        <v>295</v>
      </c>
      <c r="J109" s="7"/>
      <c r="K109" s="7">
        <v>7</v>
      </c>
      <c r="L109" s="7">
        <v>1</v>
      </c>
      <c r="M109" s="7">
        <v>4</v>
      </c>
      <c r="N109" s="8">
        <v>206</v>
      </c>
      <c r="O109" s="7">
        <v>12</v>
      </c>
      <c r="P109" s="12">
        <v>0.466666666666672</v>
      </c>
      <c r="Q109">
        <f>N109-N108</f>
        <v>-1</v>
      </c>
      <c r="R109" s="15">
        <f>P109-P108</f>
        <v>6.9444444444399789E-4</v>
      </c>
    </row>
    <row r="110" spans="1:20" x14ac:dyDescent="0.25">
      <c r="A110" s="10">
        <v>104</v>
      </c>
      <c r="B110" s="8" t="s">
        <v>257</v>
      </c>
      <c r="C110" s="10">
        <v>45</v>
      </c>
      <c r="D110" s="10" t="s">
        <v>10</v>
      </c>
      <c r="E110" s="10">
        <v>2010</v>
      </c>
      <c r="F110" s="10" t="s">
        <v>6</v>
      </c>
      <c r="G110" s="8" t="s">
        <v>5</v>
      </c>
      <c r="H110" s="8" t="s">
        <v>254</v>
      </c>
      <c r="I110" s="8" t="s">
        <v>68</v>
      </c>
      <c r="J110" s="7"/>
      <c r="K110" s="7">
        <v>5</v>
      </c>
      <c r="L110" s="7">
        <v>1</v>
      </c>
      <c r="M110" s="7">
        <v>4</v>
      </c>
      <c r="N110" s="8">
        <v>205</v>
      </c>
      <c r="O110" s="7">
        <v>12</v>
      </c>
      <c r="P110" s="12">
        <v>0.467361111111117</v>
      </c>
      <c r="Q110">
        <f>N110-N109</f>
        <v>-1</v>
      </c>
      <c r="R110" s="15">
        <f>P110-P109</f>
        <v>6.9444444444499709E-4</v>
      </c>
    </row>
    <row r="111" spans="1:20" x14ac:dyDescent="0.25">
      <c r="A111" s="10">
        <v>105</v>
      </c>
      <c r="B111" s="8" t="s">
        <v>313</v>
      </c>
      <c r="C111" s="10">
        <v>534</v>
      </c>
      <c r="D111" s="10" t="s">
        <v>10</v>
      </c>
      <c r="E111" s="10">
        <v>2009</v>
      </c>
      <c r="F111" s="10" t="s">
        <v>3</v>
      </c>
      <c r="G111" s="8" t="s">
        <v>5</v>
      </c>
      <c r="H111" s="8" t="s">
        <v>305</v>
      </c>
      <c r="I111" s="8" t="s">
        <v>306</v>
      </c>
      <c r="J111" s="5"/>
      <c r="K111" s="5">
        <v>4</v>
      </c>
      <c r="L111" s="5">
        <v>1</v>
      </c>
      <c r="M111" s="5">
        <v>4</v>
      </c>
      <c r="N111" s="8">
        <v>86</v>
      </c>
      <c r="O111" s="5">
        <v>16</v>
      </c>
      <c r="P111" s="12">
        <v>0.468055555555561</v>
      </c>
      <c r="Q111">
        <f>N111-N110</f>
        <v>-119</v>
      </c>
      <c r="R111" s="15">
        <f>P111-P110</f>
        <v>6.9444444444399789E-4</v>
      </c>
      <c r="S111" s="22">
        <v>108</v>
      </c>
      <c r="T111">
        <v>232</v>
      </c>
    </row>
    <row r="112" spans="1:20" x14ac:dyDescent="0.25">
      <c r="A112" s="10">
        <v>106</v>
      </c>
      <c r="B112" s="24" t="s">
        <v>408</v>
      </c>
      <c r="C112" s="10"/>
      <c r="D112" s="10"/>
      <c r="E112" s="10"/>
      <c r="F112" s="10"/>
      <c r="G112" s="8"/>
      <c r="H112" s="8"/>
      <c r="I112" s="8"/>
      <c r="J112" s="7"/>
      <c r="K112" s="7">
        <v>9</v>
      </c>
      <c r="L112" s="7">
        <v>1</v>
      </c>
      <c r="M112" s="7">
        <v>0</v>
      </c>
      <c r="N112" s="8">
        <v>203</v>
      </c>
      <c r="O112" s="7">
        <v>7</v>
      </c>
      <c r="P112" s="12">
        <v>0.468750000000005</v>
      </c>
      <c r="Q112">
        <f>N112-N111</f>
        <v>117</v>
      </c>
      <c r="R112" s="15">
        <f>P112-P111</f>
        <v>6.9444444444399789E-4</v>
      </c>
    </row>
    <row r="113" spans="1:20" x14ac:dyDescent="0.25">
      <c r="A113" s="10">
        <v>107</v>
      </c>
      <c r="B113" s="8" t="s">
        <v>239</v>
      </c>
      <c r="C113" s="10">
        <v>83</v>
      </c>
      <c r="D113" s="10">
        <v>2</v>
      </c>
      <c r="E113" s="10">
        <v>2009</v>
      </c>
      <c r="F113" s="10" t="s">
        <v>6</v>
      </c>
      <c r="G113" s="8" t="s">
        <v>5</v>
      </c>
      <c r="H113" s="8" t="s">
        <v>236</v>
      </c>
      <c r="I113" s="8" t="s">
        <v>47</v>
      </c>
      <c r="J113" s="5"/>
      <c r="K113" s="5">
        <v>7</v>
      </c>
      <c r="L113" s="5">
        <v>1</v>
      </c>
      <c r="M113" s="5">
        <v>12</v>
      </c>
      <c r="N113" s="8">
        <v>202</v>
      </c>
      <c r="O113" s="5">
        <v>8</v>
      </c>
      <c r="P113" s="12">
        <v>0.46944444444444999</v>
      </c>
      <c r="Q113">
        <f>N113-N112</f>
        <v>-1</v>
      </c>
      <c r="R113" s="15">
        <f>P113-P112</f>
        <v>6.9444444444499709E-4</v>
      </c>
    </row>
    <row r="114" spans="1:20" x14ac:dyDescent="0.25">
      <c r="A114" s="10">
        <v>108</v>
      </c>
      <c r="B114" s="8" t="s">
        <v>76</v>
      </c>
      <c r="C114" s="10">
        <v>345</v>
      </c>
      <c r="D114" s="10" t="s">
        <v>7</v>
      </c>
      <c r="E114" s="10">
        <v>2002</v>
      </c>
      <c r="F114" s="10" t="s">
        <v>3</v>
      </c>
      <c r="G114" s="8" t="s">
        <v>16</v>
      </c>
      <c r="H114" s="8" t="s">
        <v>72</v>
      </c>
      <c r="I114" s="8" t="s">
        <v>71</v>
      </c>
      <c r="J114" s="5"/>
      <c r="K114" s="5">
        <v>5</v>
      </c>
      <c r="L114" s="5">
        <v>1</v>
      </c>
      <c r="M114" s="5">
        <v>0</v>
      </c>
      <c r="N114" s="8">
        <v>201</v>
      </c>
      <c r="O114" s="5">
        <v>10</v>
      </c>
      <c r="P114" s="12">
        <v>0.47013888888889499</v>
      </c>
      <c r="Q114">
        <f>N114-N113</f>
        <v>-1</v>
      </c>
      <c r="R114" s="15">
        <f>P114-P113</f>
        <v>6.9444444444499709E-4</v>
      </c>
    </row>
    <row r="115" spans="1:20" x14ac:dyDescent="0.25">
      <c r="A115" s="10">
        <v>109</v>
      </c>
      <c r="B115" s="8" t="s">
        <v>36</v>
      </c>
      <c r="C115" s="10">
        <v>404</v>
      </c>
      <c r="D115" s="10" t="s">
        <v>7</v>
      </c>
      <c r="E115" s="10">
        <v>2010</v>
      </c>
      <c r="F115" s="10" t="s">
        <v>6</v>
      </c>
      <c r="G115" s="8" t="s">
        <v>5</v>
      </c>
      <c r="H115" s="8" t="s">
        <v>32</v>
      </c>
      <c r="I115" s="8" t="s">
        <v>31</v>
      </c>
      <c r="J115" s="7"/>
      <c r="K115" s="7">
        <v>4</v>
      </c>
      <c r="L115" s="7">
        <v>1</v>
      </c>
      <c r="M115" s="7">
        <v>0</v>
      </c>
      <c r="N115" s="8">
        <v>200</v>
      </c>
      <c r="O115" s="7">
        <v>14</v>
      </c>
      <c r="P115" s="12">
        <v>0.47083333333333899</v>
      </c>
      <c r="Q115">
        <f>N115-N114</f>
        <v>-1</v>
      </c>
      <c r="R115" s="15">
        <f>P115-P114</f>
        <v>6.9444444444399789E-4</v>
      </c>
    </row>
    <row r="116" spans="1:20" x14ac:dyDescent="0.25">
      <c r="A116" s="10">
        <v>110</v>
      </c>
      <c r="B116" s="8" t="s">
        <v>20</v>
      </c>
      <c r="C116" s="10">
        <v>425</v>
      </c>
      <c r="D116" s="10" t="s">
        <v>7</v>
      </c>
      <c r="E116" s="10">
        <v>2007</v>
      </c>
      <c r="F116" s="10" t="s">
        <v>3</v>
      </c>
      <c r="G116" s="8" t="s">
        <v>2</v>
      </c>
      <c r="H116" s="8" t="s">
        <v>14</v>
      </c>
      <c r="I116" s="8" t="s">
        <v>13</v>
      </c>
      <c r="J116" s="5"/>
      <c r="K116" s="5">
        <v>5</v>
      </c>
      <c r="L116" s="5">
        <v>1</v>
      </c>
      <c r="M116" s="5">
        <v>0</v>
      </c>
      <c r="N116" s="8">
        <v>199</v>
      </c>
      <c r="O116" s="5">
        <v>14</v>
      </c>
      <c r="P116" s="12">
        <v>0.47152777777778399</v>
      </c>
      <c r="Q116">
        <f>N116-N115</f>
        <v>-1</v>
      </c>
      <c r="R116" s="15">
        <f>P116-P115</f>
        <v>6.9444444444499709E-4</v>
      </c>
    </row>
    <row r="117" spans="1:20" x14ac:dyDescent="0.25">
      <c r="A117" s="10">
        <v>111</v>
      </c>
      <c r="B117" s="8" t="s">
        <v>301</v>
      </c>
      <c r="C117" s="10">
        <v>516</v>
      </c>
      <c r="D117" s="10" t="s">
        <v>10</v>
      </c>
      <c r="E117" s="10">
        <v>2007</v>
      </c>
      <c r="F117" s="10" t="s">
        <v>6</v>
      </c>
      <c r="G117" s="8" t="s">
        <v>2</v>
      </c>
      <c r="H117" s="8" t="s">
        <v>294</v>
      </c>
      <c r="I117" s="8" t="s">
        <v>295</v>
      </c>
      <c r="J117" s="7"/>
      <c r="K117" s="7">
        <v>6</v>
      </c>
      <c r="L117" s="7">
        <v>1</v>
      </c>
      <c r="M117" s="7">
        <v>4</v>
      </c>
      <c r="N117" s="8">
        <v>198</v>
      </c>
      <c r="O117" s="7">
        <v>12</v>
      </c>
      <c r="P117" s="12">
        <v>0.47222222222222798</v>
      </c>
      <c r="Q117">
        <f>N117-N116</f>
        <v>-1</v>
      </c>
      <c r="R117" s="15">
        <f>P117-P116</f>
        <v>6.9444444444399789E-4</v>
      </c>
    </row>
    <row r="118" spans="1:20" x14ac:dyDescent="0.25">
      <c r="A118" s="10">
        <v>112</v>
      </c>
      <c r="B118" s="8" t="s">
        <v>258</v>
      </c>
      <c r="C118" s="10">
        <v>44</v>
      </c>
      <c r="D118" s="10" t="s">
        <v>10</v>
      </c>
      <c r="E118" s="10">
        <v>2010</v>
      </c>
      <c r="F118" s="10" t="s">
        <v>3</v>
      </c>
      <c r="G118" s="8" t="s">
        <v>5</v>
      </c>
      <c r="H118" s="8" t="s">
        <v>254</v>
      </c>
      <c r="I118" s="8" t="s">
        <v>68</v>
      </c>
      <c r="J118" s="5"/>
      <c r="K118" s="5">
        <v>4</v>
      </c>
      <c r="L118" s="5">
        <v>1</v>
      </c>
      <c r="M118" s="5">
        <v>4</v>
      </c>
      <c r="N118" s="8">
        <v>197</v>
      </c>
      <c r="O118" s="5">
        <v>12</v>
      </c>
      <c r="P118" s="12">
        <v>0.47291666666667298</v>
      </c>
      <c r="Q118">
        <f>N118-N117</f>
        <v>-1</v>
      </c>
      <c r="R118" s="15">
        <f>P118-P117</f>
        <v>6.9444444444499709E-4</v>
      </c>
    </row>
    <row r="119" spans="1:20" x14ac:dyDescent="0.25">
      <c r="A119" s="10">
        <v>113</v>
      </c>
      <c r="B119" s="8" t="s">
        <v>293</v>
      </c>
      <c r="C119" s="10">
        <v>511</v>
      </c>
      <c r="D119" s="10">
        <v>2</v>
      </c>
      <c r="E119" s="10">
        <v>2006</v>
      </c>
      <c r="F119" s="10" t="s">
        <v>6</v>
      </c>
      <c r="G119" s="8" t="s">
        <v>16</v>
      </c>
      <c r="H119" s="8" t="s">
        <v>294</v>
      </c>
      <c r="I119" s="8" t="s">
        <v>295</v>
      </c>
      <c r="J119" s="7"/>
      <c r="K119" s="7">
        <v>1</v>
      </c>
      <c r="L119" s="7">
        <v>1</v>
      </c>
      <c r="M119" s="7">
        <v>12</v>
      </c>
      <c r="N119" s="8">
        <v>134</v>
      </c>
      <c r="O119" s="7">
        <v>12</v>
      </c>
      <c r="P119" s="12">
        <v>0.47361111111111698</v>
      </c>
      <c r="Q119">
        <f>N119-N118</f>
        <v>-63</v>
      </c>
      <c r="R119" s="15">
        <f>P119-P118</f>
        <v>6.9444444444399789E-4</v>
      </c>
      <c r="S119" s="22">
        <v>116</v>
      </c>
      <c r="T119">
        <v>180</v>
      </c>
    </row>
    <row r="120" spans="1:20" x14ac:dyDescent="0.25">
      <c r="A120" s="10">
        <v>114</v>
      </c>
      <c r="B120" s="24" t="s">
        <v>408</v>
      </c>
      <c r="C120" s="10"/>
      <c r="D120" s="10"/>
      <c r="E120" s="10"/>
      <c r="F120" s="10"/>
      <c r="G120" s="8"/>
      <c r="H120" s="8"/>
      <c r="I120" s="8"/>
      <c r="J120" s="7"/>
      <c r="K120" s="7">
        <v>8</v>
      </c>
      <c r="L120" s="7">
        <v>1</v>
      </c>
      <c r="M120" s="7">
        <v>4</v>
      </c>
      <c r="N120" s="8">
        <v>195</v>
      </c>
      <c r="O120" s="7">
        <v>7</v>
      </c>
      <c r="P120" s="12">
        <v>0.47430555555556198</v>
      </c>
      <c r="Q120">
        <f>N120-N119</f>
        <v>61</v>
      </c>
      <c r="R120" s="15">
        <f>P120-P119</f>
        <v>6.9444444444499709E-4</v>
      </c>
    </row>
    <row r="121" spans="1:20" x14ac:dyDescent="0.25">
      <c r="A121" s="10">
        <v>115</v>
      </c>
      <c r="B121" s="8" t="s">
        <v>240</v>
      </c>
      <c r="C121" s="10">
        <v>82</v>
      </c>
      <c r="D121" s="10" t="s">
        <v>10</v>
      </c>
      <c r="E121" s="10">
        <v>2009</v>
      </c>
      <c r="F121" s="10" t="s">
        <v>3</v>
      </c>
      <c r="G121" s="8" t="s">
        <v>5</v>
      </c>
      <c r="H121" s="8" t="s">
        <v>236</v>
      </c>
      <c r="I121" s="8" t="s">
        <v>47</v>
      </c>
      <c r="J121" s="5"/>
      <c r="K121" s="5">
        <v>6</v>
      </c>
      <c r="L121" s="5">
        <v>1</v>
      </c>
      <c r="M121" s="5">
        <v>4</v>
      </c>
      <c r="N121" s="8">
        <v>194</v>
      </c>
      <c r="O121" s="5">
        <v>8</v>
      </c>
      <c r="P121" s="12">
        <v>0.47500000000000597</v>
      </c>
      <c r="Q121">
        <f>N121-N120</f>
        <v>-1</v>
      </c>
      <c r="R121" s="15">
        <f>P121-P120</f>
        <v>6.9444444444399789E-4</v>
      </c>
    </row>
    <row r="122" spans="1:20" x14ac:dyDescent="0.25">
      <c r="A122" s="10">
        <v>116</v>
      </c>
      <c r="B122" s="8" t="s">
        <v>77</v>
      </c>
      <c r="C122" s="10">
        <v>344</v>
      </c>
      <c r="D122" s="10" t="s">
        <v>7</v>
      </c>
      <c r="E122" s="10">
        <v>2002</v>
      </c>
      <c r="F122" s="10" t="s">
        <v>6</v>
      </c>
      <c r="G122" s="8" t="s">
        <v>16</v>
      </c>
      <c r="H122" s="8" t="s">
        <v>72</v>
      </c>
      <c r="I122" s="8" t="s">
        <v>71</v>
      </c>
      <c r="J122" s="7"/>
      <c r="K122" s="7">
        <v>4</v>
      </c>
      <c r="L122" s="7">
        <v>1</v>
      </c>
      <c r="M122" s="7">
        <v>0</v>
      </c>
      <c r="N122" s="8">
        <v>193</v>
      </c>
      <c r="O122" s="7">
        <v>10</v>
      </c>
      <c r="P122" s="12">
        <v>0.47569444444445103</v>
      </c>
      <c r="Q122">
        <f>N122-N121</f>
        <v>-1</v>
      </c>
      <c r="R122" s="15">
        <f>P122-P121</f>
        <v>6.944444444450526E-4</v>
      </c>
    </row>
    <row r="123" spans="1:20" x14ac:dyDescent="0.25">
      <c r="A123" s="10">
        <v>117</v>
      </c>
      <c r="B123" s="8" t="s">
        <v>37</v>
      </c>
      <c r="C123" s="10">
        <v>403</v>
      </c>
      <c r="D123" s="10">
        <v>3</v>
      </c>
      <c r="E123" s="10">
        <v>2006</v>
      </c>
      <c r="F123" s="10" t="s">
        <v>6</v>
      </c>
      <c r="G123" s="8" t="s">
        <v>16</v>
      </c>
      <c r="H123" s="8" t="s">
        <v>32</v>
      </c>
      <c r="I123" s="8" t="s">
        <v>31</v>
      </c>
      <c r="J123" s="7"/>
      <c r="K123" s="7">
        <v>3</v>
      </c>
      <c r="L123" s="7">
        <v>1</v>
      </c>
      <c r="M123" s="7">
        <v>4</v>
      </c>
      <c r="N123" s="8">
        <v>192</v>
      </c>
      <c r="O123" s="7">
        <v>14</v>
      </c>
      <c r="P123" s="12">
        <v>0.47638888888889502</v>
      </c>
      <c r="Q123">
        <f>N123-N122</f>
        <v>-1</v>
      </c>
      <c r="R123" s="15">
        <f>P123-P122</f>
        <v>6.9444444444399789E-4</v>
      </c>
    </row>
    <row r="124" spans="1:20" x14ac:dyDescent="0.25">
      <c r="A124" s="10">
        <v>118</v>
      </c>
      <c r="B124" s="8" t="s">
        <v>21</v>
      </c>
      <c r="C124" s="10">
        <v>424</v>
      </c>
      <c r="D124" s="10" t="s">
        <v>7</v>
      </c>
      <c r="E124" s="10">
        <v>2007</v>
      </c>
      <c r="F124" s="10" t="s">
        <v>3</v>
      </c>
      <c r="G124" s="8" t="s">
        <v>2</v>
      </c>
      <c r="H124" s="8" t="s">
        <v>14</v>
      </c>
      <c r="I124" s="8" t="s">
        <v>13</v>
      </c>
      <c r="J124" s="5"/>
      <c r="K124" s="5">
        <v>4</v>
      </c>
      <c r="L124" s="5">
        <v>1</v>
      </c>
      <c r="M124" s="5">
        <v>0</v>
      </c>
      <c r="N124" s="8">
        <v>191</v>
      </c>
      <c r="O124" s="5">
        <v>14</v>
      </c>
      <c r="P124" s="12">
        <v>0.47708333333334002</v>
      </c>
      <c r="Q124">
        <f>N124-N123</f>
        <v>-1</v>
      </c>
      <c r="R124" s="15">
        <f>P124-P123</f>
        <v>6.9444444444499709E-4</v>
      </c>
    </row>
    <row r="125" spans="1:20" x14ac:dyDescent="0.25">
      <c r="A125" s="10">
        <v>119</v>
      </c>
      <c r="B125" s="8" t="s">
        <v>300</v>
      </c>
      <c r="C125" s="10">
        <v>515</v>
      </c>
      <c r="D125" s="10" t="s">
        <v>10</v>
      </c>
      <c r="E125" s="10">
        <v>2006</v>
      </c>
      <c r="F125" s="10" t="s">
        <v>6</v>
      </c>
      <c r="G125" s="8" t="s">
        <v>16</v>
      </c>
      <c r="H125" s="8" t="s">
        <v>294</v>
      </c>
      <c r="I125" s="8" t="s">
        <v>295</v>
      </c>
      <c r="J125" s="7"/>
      <c r="K125" s="7">
        <v>5</v>
      </c>
      <c r="L125" s="7">
        <v>1</v>
      </c>
      <c r="M125" s="7">
        <v>4</v>
      </c>
      <c r="N125" s="8">
        <v>190</v>
      </c>
      <c r="O125" s="7">
        <v>12</v>
      </c>
      <c r="P125" s="12">
        <v>0.47777777777778402</v>
      </c>
      <c r="Q125">
        <f>N125-N124</f>
        <v>-1</v>
      </c>
      <c r="R125" s="15">
        <f>P125-P124</f>
        <v>6.9444444444399789E-4</v>
      </c>
    </row>
    <row r="126" spans="1:20" x14ac:dyDescent="0.25">
      <c r="A126" s="10">
        <v>120</v>
      </c>
      <c r="B126" s="8" t="s">
        <v>259</v>
      </c>
      <c r="C126" s="10">
        <v>43</v>
      </c>
      <c r="D126" s="10" t="s">
        <v>7</v>
      </c>
      <c r="E126" s="10">
        <v>2009</v>
      </c>
      <c r="F126" s="10" t="s">
        <v>3</v>
      </c>
      <c r="G126" s="8" t="s">
        <v>5</v>
      </c>
      <c r="H126" s="8" t="s">
        <v>254</v>
      </c>
      <c r="I126" s="8" t="s">
        <v>68</v>
      </c>
      <c r="J126" s="5"/>
      <c r="K126" s="5">
        <v>3</v>
      </c>
      <c r="L126" s="5">
        <v>1</v>
      </c>
      <c r="M126" s="5">
        <v>0</v>
      </c>
      <c r="N126" s="8">
        <v>189</v>
      </c>
      <c r="O126" s="5">
        <v>12</v>
      </c>
      <c r="P126" s="12">
        <v>0.47847222222222902</v>
      </c>
      <c r="Q126">
        <f>N126-N125</f>
        <v>-1</v>
      </c>
      <c r="R126" s="15">
        <f>P126-P125</f>
        <v>6.9444444444499709E-4</v>
      </c>
    </row>
    <row r="127" spans="1:20" x14ac:dyDescent="0.25">
      <c r="A127" s="10">
        <v>121</v>
      </c>
      <c r="B127" s="8" t="s">
        <v>318</v>
      </c>
      <c r="C127" s="10">
        <v>539</v>
      </c>
      <c r="D127" s="10" t="s">
        <v>7</v>
      </c>
      <c r="E127" s="10">
        <v>2009</v>
      </c>
      <c r="F127" s="10" t="s">
        <v>3</v>
      </c>
      <c r="G127" s="8" t="s">
        <v>5</v>
      </c>
      <c r="H127" s="8" t="s">
        <v>305</v>
      </c>
      <c r="I127" s="8" t="s">
        <v>306</v>
      </c>
      <c r="J127" s="5"/>
      <c r="K127" s="5">
        <v>9</v>
      </c>
      <c r="L127" s="5">
        <v>1</v>
      </c>
      <c r="M127" s="5">
        <v>0</v>
      </c>
      <c r="N127" s="8">
        <v>126</v>
      </c>
      <c r="O127" s="5">
        <v>16</v>
      </c>
      <c r="P127" s="12">
        <v>0.47916666666667301</v>
      </c>
      <c r="Q127">
        <f>N127-N126</f>
        <v>-63</v>
      </c>
      <c r="R127" s="15">
        <f>P127-P126</f>
        <v>6.9444444444399789E-4</v>
      </c>
      <c r="S127" s="22">
        <v>124</v>
      </c>
      <c r="T127">
        <v>188</v>
      </c>
    </row>
    <row r="128" spans="1:20" x14ac:dyDescent="0.25">
      <c r="A128" s="10">
        <v>122</v>
      </c>
      <c r="B128" s="8" t="s">
        <v>179</v>
      </c>
      <c r="C128" s="10">
        <v>166</v>
      </c>
      <c r="D128" s="10" t="s">
        <v>7</v>
      </c>
      <c r="E128" s="10">
        <v>2008</v>
      </c>
      <c r="F128" s="10" t="s">
        <v>3</v>
      </c>
      <c r="G128" s="8" t="s">
        <v>2</v>
      </c>
      <c r="H128" s="8" t="s">
        <v>178</v>
      </c>
      <c r="I128" s="8" t="s">
        <v>177</v>
      </c>
      <c r="J128" s="5"/>
      <c r="K128" s="5">
        <v>6</v>
      </c>
      <c r="L128" s="5">
        <v>1</v>
      </c>
      <c r="M128" s="5">
        <v>0</v>
      </c>
      <c r="N128" s="8">
        <v>187</v>
      </c>
      <c r="O128" s="5">
        <v>7</v>
      </c>
      <c r="P128" s="12">
        <v>0.47986111111111801</v>
      </c>
      <c r="Q128">
        <f>N128-N127</f>
        <v>61</v>
      </c>
      <c r="R128" s="15">
        <f>P128-P127</f>
        <v>6.9444444444499709E-4</v>
      </c>
    </row>
    <row r="129" spans="1:20" x14ac:dyDescent="0.25">
      <c r="A129" s="10">
        <v>123</v>
      </c>
      <c r="B129" s="8" t="s">
        <v>249</v>
      </c>
      <c r="C129" s="10">
        <v>65</v>
      </c>
      <c r="D129" s="10" t="s">
        <v>7</v>
      </c>
      <c r="E129" s="10">
        <v>2009</v>
      </c>
      <c r="F129" s="10" t="s">
        <v>3</v>
      </c>
      <c r="G129" s="8" t="s">
        <v>5</v>
      </c>
      <c r="H129" s="8" t="s">
        <v>245</v>
      </c>
      <c r="I129" s="8" t="s">
        <v>47</v>
      </c>
      <c r="J129" s="5"/>
      <c r="K129" s="5">
        <v>5</v>
      </c>
      <c r="L129" s="5">
        <v>1</v>
      </c>
      <c r="M129" s="5">
        <v>0</v>
      </c>
      <c r="N129" s="8">
        <v>186</v>
      </c>
      <c r="O129" s="5">
        <v>8</v>
      </c>
      <c r="P129" s="12">
        <v>0.48055555555556201</v>
      </c>
      <c r="Q129">
        <f>N129-N128</f>
        <v>-1</v>
      </c>
      <c r="R129" s="15">
        <f>P129-P128</f>
        <v>6.9444444444399789E-4</v>
      </c>
    </row>
    <row r="130" spans="1:20" x14ac:dyDescent="0.25">
      <c r="A130" s="10">
        <v>124</v>
      </c>
      <c r="B130" s="8" t="s">
        <v>78</v>
      </c>
      <c r="C130" s="10">
        <v>343</v>
      </c>
      <c r="D130" s="10" t="s">
        <v>7</v>
      </c>
      <c r="E130" s="10">
        <v>2002</v>
      </c>
      <c r="F130" s="10" t="s">
        <v>6</v>
      </c>
      <c r="G130" s="8" t="s">
        <v>16</v>
      </c>
      <c r="H130" s="8" t="s">
        <v>72</v>
      </c>
      <c r="I130" s="8" t="s">
        <v>71</v>
      </c>
      <c r="J130" s="7"/>
      <c r="K130" s="7">
        <v>3</v>
      </c>
      <c r="L130" s="7">
        <v>1</v>
      </c>
      <c r="M130" s="7">
        <v>0</v>
      </c>
      <c r="N130" s="8">
        <v>185</v>
      </c>
      <c r="O130" s="7">
        <v>10</v>
      </c>
      <c r="P130" s="12">
        <v>0.48125000000000701</v>
      </c>
      <c r="Q130">
        <f>N130-N129</f>
        <v>-1</v>
      </c>
      <c r="R130" s="15">
        <f>P130-P129</f>
        <v>6.9444444444499709E-4</v>
      </c>
    </row>
    <row r="131" spans="1:20" x14ac:dyDescent="0.25">
      <c r="A131" s="10">
        <v>125</v>
      </c>
      <c r="B131" s="8" t="s">
        <v>38</v>
      </c>
      <c r="C131" s="10">
        <v>402</v>
      </c>
      <c r="D131" s="10" t="s">
        <v>7</v>
      </c>
      <c r="E131" s="10">
        <v>2011</v>
      </c>
      <c r="F131" s="10" t="s">
        <v>3</v>
      </c>
      <c r="G131" s="8" t="s">
        <v>5</v>
      </c>
      <c r="H131" s="8" t="s">
        <v>32</v>
      </c>
      <c r="I131" s="8" t="s">
        <v>31</v>
      </c>
      <c r="J131" s="5"/>
      <c r="K131" s="5">
        <v>2</v>
      </c>
      <c r="L131" s="5">
        <v>1</v>
      </c>
      <c r="M131" s="5">
        <v>0</v>
      </c>
      <c r="N131" s="8">
        <v>184</v>
      </c>
      <c r="O131" s="5">
        <v>14</v>
      </c>
      <c r="P131" s="12">
        <v>0.481944444444451</v>
      </c>
      <c r="Q131">
        <f>N131-N130</f>
        <v>-1</v>
      </c>
      <c r="R131" s="15">
        <f>P131-P130</f>
        <v>6.9444444444399789E-4</v>
      </c>
    </row>
    <row r="132" spans="1:20" x14ac:dyDescent="0.25">
      <c r="A132" s="10">
        <v>126</v>
      </c>
      <c r="B132" s="8" t="s">
        <v>22</v>
      </c>
      <c r="C132" s="10">
        <v>423</v>
      </c>
      <c r="D132" s="10" t="s">
        <v>7</v>
      </c>
      <c r="E132" s="10">
        <v>2007</v>
      </c>
      <c r="F132" s="10" t="s">
        <v>3</v>
      </c>
      <c r="G132" s="8" t="s">
        <v>2</v>
      </c>
      <c r="H132" s="8" t="s">
        <v>14</v>
      </c>
      <c r="I132" s="8" t="s">
        <v>13</v>
      </c>
      <c r="J132" s="5"/>
      <c r="K132" s="5">
        <v>3</v>
      </c>
      <c r="L132" s="5">
        <v>1</v>
      </c>
      <c r="M132" s="5">
        <v>0</v>
      </c>
      <c r="N132" s="8">
        <v>183</v>
      </c>
      <c r="O132" s="5">
        <v>14</v>
      </c>
      <c r="P132" s="12">
        <v>0.482638888888896</v>
      </c>
      <c r="Q132">
        <f>N132-N131</f>
        <v>-1</v>
      </c>
      <c r="R132" s="15">
        <f>P132-P131</f>
        <v>6.9444444444499709E-4</v>
      </c>
    </row>
    <row r="133" spans="1:20" x14ac:dyDescent="0.25">
      <c r="A133" s="10">
        <v>127</v>
      </c>
      <c r="B133" s="8" t="s">
        <v>299</v>
      </c>
      <c r="C133" s="10">
        <v>514</v>
      </c>
      <c r="D133" s="10" t="s">
        <v>10</v>
      </c>
      <c r="E133" s="10">
        <v>2007</v>
      </c>
      <c r="F133" s="10" t="s">
        <v>3</v>
      </c>
      <c r="G133" s="8" t="s">
        <v>2</v>
      </c>
      <c r="H133" s="8" t="s">
        <v>294</v>
      </c>
      <c r="I133" s="8" t="s">
        <v>295</v>
      </c>
      <c r="J133" s="5"/>
      <c r="K133" s="5">
        <v>4</v>
      </c>
      <c r="L133" s="5">
        <v>1</v>
      </c>
      <c r="M133" s="5">
        <v>4</v>
      </c>
      <c r="N133" s="8">
        <v>182</v>
      </c>
      <c r="O133" s="5">
        <v>12</v>
      </c>
      <c r="P133" s="12">
        <v>0.48333333333334</v>
      </c>
      <c r="Q133">
        <f>N133-N132</f>
        <v>-1</v>
      </c>
      <c r="R133" s="15">
        <f>P133-P132</f>
        <v>6.9444444444399789E-4</v>
      </c>
    </row>
    <row r="134" spans="1:20" x14ac:dyDescent="0.25">
      <c r="A134" s="10">
        <v>128</v>
      </c>
      <c r="B134" s="8" t="s">
        <v>260</v>
      </c>
      <c r="C134" s="10">
        <v>42</v>
      </c>
      <c r="D134" s="10" t="s">
        <v>10</v>
      </c>
      <c r="E134" s="10">
        <v>2009</v>
      </c>
      <c r="F134" s="10" t="s">
        <v>3</v>
      </c>
      <c r="G134" s="8" t="s">
        <v>5</v>
      </c>
      <c r="H134" s="8" t="s">
        <v>254</v>
      </c>
      <c r="I134" s="8" t="s">
        <v>68</v>
      </c>
      <c r="J134" s="5"/>
      <c r="K134" s="5">
        <v>2</v>
      </c>
      <c r="L134" s="5">
        <v>1</v>
      </c>
      <c r="M134" s="5">
        <v>4</v>
      </c>
      <c r="N134" s="8">
        <v>181</v>
      </c>
      <c r="O134" s="5">
        <v>12</v>
      </c>
      <c r="P134" s="12">
        <v>0.484027777777784</v>
      </c>
      <c r="Q134">
        <f>N134-N133</f>
        <v>-1</v>
      </c>
      <c r="R134" s="15">
        <f>P134-P133</f>
        <v>6.9444444444399789E-4</v>
      </c>
    </row>
    <row r="135" spans="1:20" x14ac:dyDescent="0.25">
      <c r="A135" s="10">
        <v>129</v>
      </c>
      <c r="B135" s="8" t="s">
        <v>317</v>
      </c>
      <c r="C135" s="10">
        <v>538</v>
      </c>
      <c r="D135" s="10" t="s">
        <v>23</v>
      </c>
      <c r="E135" s="10">
        <v>2009</v>
      </c>
      <c r="F135" s="10" t="s">
        <v>6</v>
      </c>
      <c r="G135" s="8" t="s">
        <v>5</v>
      </c>
      <c r="H135" s="8" t="s">
        <v>305</v>
      </c>
      <c r="I135" s="8" t="s">
        <v>306</v>
      </c>
      <c r="J135" s="7"/>
      <c r="K135" s="7">
        <v>8</v>
      </c>
      <c r="L135" s="7">
        <v>1</v>
      </c>
      <c r="M135" s="7">
        <v>1.2</v>
      </c>
      <c r="N135" s="8">
        <v>118</v>
      </c>
      <c r="O135" s="7">
        <v>16</v>
      </c>
      <c r="P135" s="12">
        <v>0.48472222222222899</v>
      </c>
      <c r="Q135">
        <f>N135-N134</f>
        <v>-63</v>
      </c>
      <c r="R135" s="15">
        <f>P135-P134</f>
        <v>6.9444444444499709E-4</v>
      </c>
      <c r="S135" s="22">
        <v>132</v>
      </c>
      <c r="T135">
        <v>197</v>
      </c>
    </row>
    <row r="136" spans="1:20" x14ac:dyDescent="0.25">
      <c r="A136" s="10">
        <v>130</v>
      </c>
      <c r="B136" s="8" t="s">
        <v>180</v>
      </c>
      <c r="C136" s="10">
        <v>165</v>
      </c>
      <c r="D136" s="10" t="s">
        <v>10</v>
      </c>
      <c r="E136" s="10">
        <v>2007</v>
      </c>
      <c r="F136" s="10" t="s">
        <v>6</v>
      </c>
      <c r="G136" s="8" t="s">
        <v>2</v>
      </c>
      <c r="H136" s="8" t="s">
        <v>178</v>
      </c>
      <c r="I136" s="8" t="s">
        <v>177</v>
      </c>
      <c r="J136" s="7"/>
      <c r="K136" s="7">
        <v>5</v>
      </c>
      <c r="L136" s="7">
        <v>1</v>
      </c>
      <c r="M136" s="7">
        <v>4</v>
      </c>
      <c r="N136" s="8">
        <v>179</v>
      </c>
      <c r="O136" s="7">
        <v>7</v>
      </c>
      <c r="P136" s="12">
        <v>0.48541666666667299</v>
      </c>
      <c r="Q136">
        <f>N136-N135</f>
        <v>61</v>
      </c>
      <c r="R136" s="15">
        <f>P136-P135</f>
        <v>6.9444444444399789E-4</v>
      </c>
    </row>
    <row r="137" spans="1:20" x14ac:dyDescent="0.25">
      <c r="A137" s="10">
        <v>131</v>
      </c>
      <c r="B137" s="8" t="s">
        <v>250</v>
      </c>
      <c r="C137" s="10">
        <v>64</v>
      </c>
      <c r="D137" s="10" t="s">
        <v>7</v>
      </c>
      <c r="E137" s="10">
        <v>2010</v>
      </c>
      <c r="F137" s="10" t="s">
        <v>3</v>
      </c>
      <c r="G137" s="8" t="s">
        <v>5</v>
      </c>
      <c r="H137" s="8" t="s">
        <v>245</v>
      </c>
      <c r="I137" s="8" t="s">
        <v>47</v>
      </c>
      <c r="J137" s="5"/>
      <c r="K137" s="5">
        <v>4</v>
      </c>
      <c r="L137" s="5">
        <v>1</v>
      </c>
      <c r="M137" s="5">
        <v>0</v>
      </c>
      <c r="N137" s="8">
        <v>178</v>
      </c>
      <c r="O137" s="5">
        <v>8</v>
      </c>
      <c r="P137" s="12">
        <v>0.48611111111111799</v>
      </c>
      <c r="Q137">
        <f>N137-N136</f>
        <v>-1</v>
      </c>
      <c r="R137" s="15">
        <f>P137-P136</f>
        <v>6.9444444444499709E-4</v>
      </c>
    </row>
    <row r="138" spans="1:20" x14ac:dyDescent="0.25">
      <c r="A138" s="10">
        <v>132</v>
      </c>
      <c r="B138" s="8" t="s">
        <v>79</v>
      </c>
      <c r="C138" s="10">
        <v>353</v>
      </c>
      <c r="D138" s="10" t="s">
        <v>7</v>
      </c>
      <c r="E138" s="10">
        <v>2003</v>
      </c>
      <c r="F138" s="10" t="s">
        <v>3</v>
      </c>
      <c r="G138" s="8" t="s">
        <v>16</v>
      </c>
      <c r="H138" s="8" t="s">
        <v>72</v>
      </c>
      <c r="I138" s="8" t="s">
        <v>71</v>
      </c>
      <c r="J138" s="5"/>
      <c r="K138" s="5">
        <v>13</v>
      </c>
      <c r="L138" s="5">
        <v>1</v>
      </c>
      <c r="M138" s="5">
        <v>0</v>
      </c>
      <c r="N138" s="8">
        <v>177</v>
      </c>
      <c r="O138" s="5">
        <v>10</v>
      </c>
      <c r="P138" s="12">
        <v>0.48680555555556199</v>
      </c>
      <c r="Q138">
        <f>N138-N137</f>
        <v>-1</v>
      </c>
      <c r="R138" s="15">
        <f>P138-P137</f>
        <v>6.9444444444399789E-4</v>
      </c>
    </row>
    <row r="139" spans="1:20" x14ac:dyDescent="0.25">
      <c r="A139" s="10">
        <v>133</v>
      </c>
      <c r="B139" s="8" t="s">
        <v>39</v>
      </c>
      <c r="C139" s="10">
        <v>416</v>
      </c>
      <c r="D139" s="10" t="s">
        <v>7</v>
      </c>
      <c r="E139" s="10">
        <v>2009</v>
      </c>
      <c r="F139" s="10" t="s">
        <v>3</v>
      </c>
      <c r="G139" s="8" t="s">
        <v>5</v>
      </c>
      <c r="H139" s="8" t="s">
        <v>32</v>
      </c>
      <c r="I139" s="8" t="s">
        <v>31</v>
      </c>
      <c r="J139" s="5"/>
      <c r="K139" s="5">
        <v>16</v>
      </c>
      <c r="L139" s="5">
        <v>1</v>
      </c>
      <c r="M139" s="5">
        <v>0</v>
      </c>
      <c r="N139" s="8">
        <v>176</v>
      </c>
      <c r="O139" s="5">
        <v>14</v>
      </c>
      <c r="P139" s="12">
        <v>0.48750000000000698</v>
      </c>
      <c r="Q139">
        <f>N139-N138</f>
        <v>-1</v>
      </c>
      <c r="R139" s="15">
        <f>P139-P138</f>
        <v>6.9444444444499709E-4</v>
      </c>
    </row>
    <row r="140" spans="1:20" x14ac:dyDescent="0.25">
      <c r="A140" s="10">
        <v>134</v>
      </c>
      <c r="B140" s="8" t="s">
        <v>24</v>
      </c>
      <c r="C140" s="10">
        <v>422</v>
      </c>
      <c r="D140" s="10" t="s">
        <v>23</v>
      </c>
      <c r="E140" s="10">
        <v>2009</v>
      </c>
      <c r="F140" s="10" t="s">
        <v>3</v>
      </c>
      <c r="G140" s="8" t="s">
        <v>5</v>
      </c>
      <c r="H140" s="8" t="s">
        <v>14</v>
      </c>
      <c r="I140" s="8" t="s">
        <v>13</v>
      </c>
      <c r="J140" s="5"/>
      <c r="K140" s="5">
        <v>2</v>
      </c>
      <c r="L140" s="5">
        <v>1</v>
      </c>
      <c r="M140" s="5">
        <v>1.2</v>
      </c>
      <c r="N140" s="8">
        <v>175</v>
      </c>
      <c r="O140" s="5">
        <v>14</v>
      </c>
      <c r="P140" s="12">
        <v>0.48819444444445098</v>
      </c>
      <c r="Q140">
        <f>N140-N139</f>
        <v>-1</v>
      </c>
      <c r="R140" s="15">
        <f>P140-P139</f>
        <v>6.9444444444399789E-4</v>
      </c>
    </row>
    <row r="141" spans="1:20" x14ac:dyDescent="0.25">
      <c r="A141" s="10">
        <v>135</v>
      </c>
      <c r="B141" s="8" t="s">
        <v>298</v>
      </c>
      <c r="C141" s="10">
        <v>513</v>
      </c>
      <c r="D141" s="10" t="s">
        <v>10</v>
      </c>
      <c r="E141" s="10">
        <v>2007</v>
      </c>
      <c r="F141" s="10" t="s">
        <v>3</v>
      </c>
      <c r="G141" s="8" t="s">
        <v>2</v>
      </c>
      <c r="H141" s="8" t="s">
        <v>294</v>
      </c>
      <c r="I141" s="8" t="s">
        <v>295</v>
      </c>
      <c r="J141" s="5"/>
      <c r="K141" s="5">
        <v>3</v>
      </c>
      <c r="L141" s="5">
        <v>1</v>
      </c>
      <c r="M141" s="5">
        <v>4</v>
      </c>
      <c r="N141" s="8">
        <v>174</v>
      </c>
      <c r="O141" s="5">
        <v>12</v>
      </c>
      <c r="P141" s="12">
        <v>0.48888888888889598</v>
      </c>
      <c r="Q141">
        <f>N141-N140</f>
        <v>-1</v>
      </c>
      <c r="R141" s="15">
        <f>P141-P140</f>
        <v>6.9444444444499709E-4</v>
      </c>
    </row>
    <row r="142" spans="1:20" x14ac:dyDescent="0.25">
      <c r="A142" s="10">
        <v>136</v>
      </c>
      <c r="B142" s="8" t="s">
        <v>261</v>
      </c>
      <c r="C142" s="10">
        <v>56</v>
      </c>
      <c r="D142" s="10" t="s">
        <v>7</v>
      </c>
      <c r="E142" s="10">
        <v>2010</v>
      </c>
      <c r="F142" s="10" t="s">
        <v>3</v>
      </c>
      <c r="G142" s="8" t="s">
        <v>5</v>
      </c>
      <c r="H142" s="8" t="s">
        <v>254</v>
      </c>
      <c r="I142" s="8" t="s">
        <v>68</v>
      </c>
      <c r="J142" s="5"/>
      <c r="K142" s="5">
        <v>16</v>
      </c>
      <c r="L142" s="5">
        <v>1</v>
      </c>
      <c r="M142" s="5">
        <v>0</v>
      </c>
      <c r="N142" s="8">
        <v>173</v>
      </c>
      <c r="O142" s="5">
        <v>12</v>
      </c>
      <c r="P142" s="12">
        <v>0.48958333333334098</v>
      </c>
      <c r="Q142">
        <f>N142-N141</f>
        <v>-1</v>
      </c>
      <c r="R142" s="15">
        <f>P142-P141</f>
        <v>6.9444444444499709E-4</v>
      </c>
    </row>
    <row r="143" spans="1:20" x14ac:dyDescent="0.25">
      <c r="A143" s="10">
        <v>137</v>
      </c>
      <c r="B143" s="8" t="s">
        <v>316</v>
      </c>
      <c r="C143" s="10">
        <v>537</v>
      </c>
      <c r="D143" s="10" t="s">
        <v>7</v>
      </c>
      <c r="E143" s="10">
        <v>2009</v>
      </c>
      <c r="F143" s="10" t="s">
        <v>6</v>
      </c>
      <c r="G143" s="8" t="s">
        <v>5</v>
      </c>
      <c r="H143" s="8" t="s">
        <v>305</v>
      </c>
      <c r="I143" s="8" t="s">
        <v>306</v>
      </c>
      <c r="J143" s="7"/>
      <c r="K143" s="7">
        <v>7</v>
      </c>
      <c r="L143" s="7">
        <v>1</v>
      </c>
      <c r="M143" s="7">
        <v>0</v>
      </c>
      <c r="N143" s="8">
        <v>110</v>
      </c>
      <c r="O143" s="7">
        <v>16</v>
      </c>
      <c r="P143" s="12">
        <v>0.49027777777778497</v>
      </c>
      <c r="Q143">
        <f>N143-N142</f>
        <v>-63</v>
      </c>
      <c r="R143" s="15">
        <f>P143-P142</f>
        <v>6.9444444444399789E-4</v>
      </c>
      <c r="S143" s="22">
        <v>140</v>
      </c>
      <c r="T143">
        <v>207</v>
      </c>
    </row>
    <row r="144" spans="1:20" x14ac:dyDescent="0.25">
      <c r="A144" s="10">
        <v>138</v>
      </c>
      <c r="B144" s="8" t="s">
        <v>181</v>
      </c>
      <c r="C144" s="10">
        <v>164</v>
      </c>
      <c r="D144" s="10">
        <v>3</v>
      </c>
      <c r="E144" s="10">
        <v>2008</v>
      </c>
      <c r="F144" s="10" t="s">
        <v>3</v>
      </c>
      <c r="G144" s="8" t="s">
        <v>2</v>
      </c>
      <c r="H144" s="8" t="s">
        <v>178</v>
      </c>
      <c r="I144" s="8" t="s">
        <v>177</v>
      </c>
      <c r="J144" s="5"/>
      <c r="K144" s="5">
        <v>4</v>
      </c>
      <c r="L144" s="5">
        <v>1</v>
      </c>
      <c r="M144" s="5">
        <v>4</v>
      </c>
      <c r="N144" s="8">
        <v>171</v>
      </c>
      <c r="O144" s="5">
        <v>7</v>
      </c>
      <c r="P144" s="12">
        <v>0.49097222222223003</v>
      </c>
      <c r="Q144">
        <f>N144-N143</f>
        <v>61</v>
      </c>
      <c r="R144" s="15">
        <f>P144-P143</f>
        <v>6.944444444450526E-4</v>
      </c>
    </row>
    <row r="145" spans="1:20" x14ac:dyDescent="0.25">
      <c r="A145" s="10">
        <v>139</v>
      </c>
      <c r="B145" s="8" t="s">
        <v>251</v>
      </c>
      <c r="C145" s="10">
        <v>63</v>
      </c>
      <c r="D145" s="10" t="s">
        <v>23</v>
      </c>
      <c r="E145" s="10">
        <v>2010</v>
      </c>
      <c r="F145" s="10" t="s">
        <v>3</v>
      </c>
      <c r="G145" s="8" t="s">
        <v>5</v>
      </c>
      <c r="H145" s="8" t="s">
        <v>245</v>
      </c>
      <c r="I145" s="8" t="s">
        <v>47</v>
      </c>
      <c r="J145" s="5"/>
      <c r="K145" s="5">
        <v>3</v>
      </c>
      <c r="L145" s="5">
        <v>1</v>
      </c>
      <c r="M145" s="5">
        <v>1.2</v>
      </c>
      <c r="N145" s="8">
        <v>170</v>
      </c>
      <c r="O145" s="5">
        <v>8</v>
      </c>
      <c r="P145" s="12">
        <v>0.49166666666667402</v>
      </c>
      <c r="Q145">
        <f>N145-N144</f>
        <v>-1</v>
      </c>
      <c r="R145" s="15">
        <f>P145-P144</f>
        <v>6.9444444444399789E-4</v>
      </c>
    </row>
    <row r="146" spans="1:20" x14ac:dyDescent="0.25">
      <c r="A146" s="10">
        <v>140</v>
      </c>
      <c r="B146" s="8" t="s">
        <v>80</v>
      </c>
      <c r="C146" s="10">
        <v>352</v>
      </c>
      <c r="D146" s="10">
        <v>3</v>
      </c>
      <c r="E146" s="10">
        <v>2001</v>
      </c>
      <c r="F146" s="10" t="s">
        <v>3</v>
      </c>
      <c r="G146" s="8" t="s">
        <v>16</v>
      </c>
      <c r="H146" s="8" t="s">
        <v>72</v>
      </c>
      <c r="I146" s="8" t="s">
        <v>71</v>
      </c>
      <c r="J146" s="5"/>
      <c r="K146" s="5">
        <v>12</v>
      </c>
      <c r="L146" s="5">
        <v>1</v>
      </c>
      <c r="M146" s="5">
        <v>4</v>
      </c>
      <c r="N146" s="8">
        <v>169</v>
      </c>
      <c r="O146" s="5">
        <v>10</v>
      </c>
      <c r="P146" s="12">
        <v>0.49236111111111902</v>
      </c>
      <c r="Q146">
        <f>N146-N145</f>
        <v>-1</v>
      </c>
      <c r="R146" s="15">
        <f>P146-P145</f>
        <v>6.9444444444499709E-4</v>
      </c>
    </row>
    <row r="147" spans="1:20" x14ac:dyDescent="0.25">
      <c r="A147" s="10">
        <v>141</v>
      </c>
      <c r="B147" s="8" t="s">
        <v>40</v>
      </c>
      <c r="C147" s="10">
        <v>415</v>
      </c>
      <c r="D147" s="10" t="s">
        <v>10</v>
      </c>
      <c r="E147" s="10">
        <v>2009</v>
      </c>
      <c r="F147" s="10" t="s">
        <v>6</v>
      </c>
      <c r="G147" s="8" t="s">
        <v>5</v>
      </c>
      <c r="H147" s="8" t="s">
        <v>32</v>
      </c>
      <c r="I147" s="8" t="s">
        <v>31</v>
      </c>
      <c r="J147" s="7"/>
      <c r="K147" s="7">
        <v>15</v>
      </c>
      <c r="L147" s="7">
        <v>1</v>
      </c>
      <c r="M147" s="7">
        <v>4</v>
      </c>
      <c r="N147" s="8">
        <v>168</v>
      </c>
      <c r="O147" s="7">
        <v>14</v>
      </c>
      <c r="P147" s="12">
        <v>0.49305555555556302</v>
      </c>
      <c r="Q147">
        <f>N147-N146</f>
        <v>-1</v>
      </c>
      <c r="R147" s="15">
        <f>P147-P146</f>
        <v>6.9444444444399789E-4</v>
      </c>
    </row>
    <row r="148" spans="1:20" x14ac:dyDescent="0.25">
      <c r="A148" s="10">
        <v>142</v>
      </c>
      <c r="B148" s="8" t="s">
        <v>25</v>
      </c>
      <c r="C148" s="10">
        <v>435</v>
      </c>
      <c r="D148" s="10" t="s">
        <v>7</v>
      </c>
      <c r="E148" s="10">
        <v>2008</v>
      </c>
      <c r="F148" s="10" t="s">
        <v>3</v>
      </c>
      <c r="G148" s="8" t="s">
        <v>2</v>
      </c>
      <c r="H148" s="8" t="s">
        <v>14</v>
      </c>
      <c r="I148" s="8" t="s">
        <v>13</v>
      </c>
      <c r="J148" s="5"/>
      <c r="K148" s="5">
        <v>15</v>
      </c>
      <c r="L148" s="5">
        <v>1</v>
      </c>
      <c r="M148" s="5">
        <v>0</v>
      </c>
      <c r="N148" s="8">
        <v>167</v>
      </c>
      <c r="O148" s="5">
        <v>14</v>
      </c>
      <c r="P148" s="12">
        <v>0.49375000000000702</v>
      </c>
      <c r="Q148">
        <f>N148-N147</f>
        <v>-1</v>
      </c>
      <c r="R148" s="15">
        <f>P148-P147</f>
        <v>6.9444444444399789E-4</v>
      </c>
    </row>
    <row r="149" spans="1:20" x14ac:dyDescent="0.25">
      <c r="A149" s="10">
        <v>143</v>
      </c>
      <c r="B149" s="8" t="s">
        <v>297</v>
      </c>
      <c r="C149" s="10">
        <v>512</v>
      </c>
      <c r="D149" s="10">
        <v>3</v>
      </c>
      <c r="E149" s="10">
        <v>2006</v>
      </c>
      <c r="F149" s="10" t="s">
        <v>6</v>
      </c>
      <c r="G149" s="8" t="s">
        <v>16</v>
      </c>
      <c r="H149" s="8" t="s">
        <v>294</v>
      </c>
      <c r="I149" s="8" t="s">
        <v>295</v>
      </c>
      <c r="J149" s="7"/>
      <c r="K149" s="7">
        <v>2</v>
      </c>
      <c r="L149" s="7">
        <v>1</v>
      </c>
      <c r="M149" s="7">
        <v>4</v>
      </c>
      <c r="N149" s="8">
        <v>166</v>
      </c>
      <c r="O149" s="7">
        <v>12</v>
      </c>
      <c r="P149" s="12">
        <v>0.49444444444445201</v>
      </c>
      <c r="Q149">
        <f>N149-N148</f>
        <v>-1</v>
      </c>
      <c r="R149" s="15">
        <f>P149-P148</f>
        <v>6.9444444444499709E-4</v>
      </c>
    </row>
    <row r="150" spans="1:20" x14ac:dyDescent="0.25">
      <c r="A150" s="10">
        <v>144</v>
      </c>
      <c r="B150" s="8" t="s">
        <v>262</v>
      </c>
      <c r="C150" s="10">
        <v>53</v>
      </c>
      <c r="D150" s="10" t="s">
        <v>7</v>
      </c>
      <c r="E150" s="10">
        <v>2008</v>
      </c>
      <c r="F150" s="10" t="s">
        <v>3</v>
      </c>
      <c r="G150" s="8" t="s">
        <v>2</v>
      </c>
      <c r="H150" s="8" t="s">
        <v>254</v>
      </c>
      <c r="I150" s="8" t="s">
        <v>68</v>
      </c>
      <c r="J150" s="5"/>
      <c r="K150" s="5">
        <v>13</v>
      </c>
      <c r="L150" s="5">
        <v>1</v>
      </c>
      <c r="M150" s="5">
        <v>0</v>
      </c>
      <c r="N150" s="8">
        <v>165</v>
      </c>
      <c r="O150" s="5">
        <v>12</v>
      </c>
      <c r="P150" s="12">
        <v>0.49513888888889601</v>
      </c>
      <c r="Q150">
        <f>N150-N149</f>
        <v>-1</v>
      </c>
      <c r="R150" s="15">
        <f>P150-P149</f>
        <v>6.9444444444399789E-4</v>
      </c>
    </row>
    <row r="151" spans="1:20" x14ac:dyDescent="0.25">
      <c r="A151" s="10">
        <v>145</v>
      </c>
      <c r="B151" s="8" t="s">
        <v>315</v>
      </c>
      <c r="C151" s="10">
        <v>536</v>
      </c>
      <c r="D151" s="10" t="s">
        <v>7</v>
      </c>
      <c r="E151" s="10">
        <v>2009</v>
      </c>
      <c r="F151" s="10" t="s">
        <v>6</v>
      </c>
      <c r="G151" s="8" t="s">
        <v>5</v>
      </c>
      <c r="H151" s="8" t="s">
        <v>305</v>
      </c>
      <c r="I151" s="8" t="s">
        <v>306</v>
      </c>
      <c r="J151" s="7"/>
      <c r="K151" s="7">
        <v>6</v>
      </c>
      <c r="L151" s="7">
        <v>1</v>
      </c>
      <c r="M151" s="7">
        <v>0</v>
      </c>
      <c r="N151" s="8">
        <v>102</v>
      </c>
      <c r="O151" s="7">
        <v>16</v>
      </c>
      <c r="P151" s="12">
        <v>0.49583333333334101</v>
      </c>
      <c r="Q151">
        <f>N151-N150</f>
        <v>-63</v>
      </c>
      <c r="R151" s="15">
        <f>P151-P150</f>
        <v>6.9444444444499709E-4</v>
      </c>
      <c r="S151" s="22">
        <v>148</v>
      </c>
      <c r="T151">
        <v>216</v>
      </c>
    </row>
    <row r="152" spans="1:20" x14ac:dyDescent="0.25">
      <c r="A152" s="10">
        <v>146</v>
      </c>
      <c r="B152" s="8" t="s">
        <v>182</v>
      </c>
      <c r="C152" s="10">
        <v>163</v>
      </c>
      <c r="D152" s="10" t="s">
        <v>10</v>
      </c>
      <c r="E152" s="10">
        <v>2010</v>
      </c>
      <c r="F152" s="10" t="s">
        <v>3</v>
      </c>
      <c r="G152" s="8" t="s">
        <v>5</v>
      </c>
      <c r="H152" s="8" t="s">
        <v>178</v>
      </c>
      <c r="I152" s="8" t="s">
        <v>177</v>
      </c>
      <c r="J152" s="5"/>
      <c r="K152" s="5">
        <v>3</v>
      </c>
      <c r="L152" s="5">
        <v>1</v>
      </c>
      <c r="M152" s="5">
        <v>4</v>
      </c>
      <c r="N152" s="8">
        <v>163</v>
      </c>
      <c r="O152" s="5">
        <v>7</v>
      </c>
      <c r="P152" s="12">
        <v>0.49652777777778501</v>
      </c>
      <c r="Q152">
        <f>N152-N151</f>
        <v>61</v>
      </c>
      <c r="R152" s="15">
        <f>P152-P151</f>
        <v>6.9444444444399789E-4</v>
      </c>
    </row>
    <row r="153" spans="1:20" x14ac:dyDescent="0.25">
      <c r="A153" s="10">
        <v>147</v>
      </c>
      <c r="B153" s="8" t="s">
        <v>252</v>
      </c>
      <c r="C153" s="10">
        <v>62</v>
      </c>
      <c r="D153" s="10" t="s">
        <v>7</v>
      </c>
      <c r="E153" s="10">
        <v>2010</v>
      </c>
      <c r="F153" s="10" t="s">
        <v>6</v>
      </c>
      <c r="G153" s="8" t="s">
        <v>5</v>
      </c>
      <c r="H153" s="8" t="s">
        <v>245</v>
      </c>
      <c r="I153" s="8" t="s">
        <v>47</v>
      </c>
      <c r="J153" s="7"/>
      <c r="K153" s="7">
        <v>2</v>
      </c>
      <c r="L153" s="7">
        <v>1</v>
      </c>
      <c r="M153" s="7">
        <v>0</v>
      </c>
      <c r="N153" s="8">
        <v>162</v>
      </c>
      <c r="O153" s="7">
        <v>8</v>
      </c>
      <c r="P153" s="12">
        <v>0.49722222222223</v>
      </c>
      <c r="Q153">
        <f>N153-N152</f>
        <v>-1</v>
      </c>
      <c r="R153" s="15">
        <f>P153-P152</f>
        <v>6.9444444444499709E-4</v>
      </c>
    </row>
    <row r="154" spans="1:20" x14ac:dyDescent="0.25">
      <c r="A154" s="10">
        <v>148</v>
      </c>
      <c r="B154" s="8" t="s">
        <v>81</v>
      </c>
      <c r="C154" s="10">
        <v>350</v>
      </c>
      <c r="D154" s="10" t="s">
        <v>7</v>
      </c>
      <c r="E154" s="10">
        <v>2002</v>
      </c>
      <c r="F154" s="10" t="s">
        <v>3</v>
      </c>
      <c r="G154" s="8" t="s">
        <v>16</v>
      </c>
      <c r="H154" s="8" t="s">
        <v>72</v>
      </c>
      <c r="I154" s="8" t="s">
        <v>71</v>
      </c>
      <c r="J154" s="5"/>
      <c r="K154" s="5">
        <v>10</v>
      </c>
      <c r="L154" s="5">
        <v>1</v>
      </c>
      <c r="M154" s="5">
        <v>0</v>
      </c>
      <c r="N154" s="8">
        <v>161</v>
      </c>
      <c r="O154" s="5">
        <v>10</v>
      </c>
      <c r="P154" s="12">
        <v>0.497916666666674</v>
      </c>
      <c r="Q154">
        <f>N154-N153</f>
        <v>-1</v>
      </c>
      <c r="R154" s="15">
        <f>P154-P153</f>
        <v>6.9444444444399789E-4</v>
      </c>
    </row>
    <row r="155" spans="1:20" x14ac:dyDescent="0.25">
      <c r="A155" s="10">
        <v>149</v>
      </c>
      <c r="B155" s="8" t="s">
        <v>41</v>
      </c>
      <c r="C155" s="10">
        <v>414</v>
      </c>
      <c r="D155" s="10" t="s">
        <v>7</v>
      </c>
      <c r="E155" s="10">
        <v>2009</v>
      </c>
      <c r="F155" s="10" t="s">
        <v>6</v>
      </c>
      <c r="G155" s="8" t="s">
        <v>5</v>
      </c>
      <c r="H155" s="8" t="s">
        <v>32</v>
      </c>
      <c r="I155" s="8" t="s">
        <v>31</v>
      </c>
      <c r="J155" s="7"/>
      <c r="K155" s="7">
        <v>14</v>
      </c>
      <c r="L155" s="7">
        <v>1</v>
      </c>
      <c r="M155" s="7">
        <v>0</v>
      </c>
      <c r="N155" s="8">
        <v>160</v>
      </c>
      <c r="O155" s="7">
        <v>14</v>
      </c>
      <c r="P155" s="12">
        <v>0.498611111111119</v>
      </c>
      <c r="Q155">
        <f>N155-N154</f>
        <v>-1</v>
      </c>
      <c r="R155" s="15">
        <f>P155-P154</f>
        <v>6.9444444444499709E-4</v>
      </c>
    </row>
    <row r="156" spans="1:20" x14ac:dyDescent="0.25">
      <c r="A156" s="10">
        <v>150</v>
      </c>
      <c r="B156" s="8" t="s">
        <v>26</v>
      </c>
      <c r="C156" s="10">
        <v>434</v>
      </c>
      <c r="D156" s="10" t="s">
        <v>7</v>
      </c>
      <c r="E156" s="10">
        <v>2009</v>
      </c>
      <c r="F156" s="10" t="s">
        <v>3</v>
      </c>
      <c r="G156" s="8" t="s">
        <v>5</v>
      </c>
      <c r="H156" s="8" t="s">
        <v>14</v>
      </c>
      <c r="I156" s="8" t="s">
        <v>13</v>
      </c>
      <c r="J156" s="5"/>
      <c r="K156" s="5">
        <v>14</v>
      </c>
      <c r="L156" s="5">
        <v>1</v>
      </c>
      <c r="M156" s="5">
        <v>0</v>
      </c>
      <c r="N156" s="8">
        <v>159</v>
      </c>
      <c r="O156" s="5">
        <v>14</v>
      </c>
      <c r="P156" s="12">
        <v>0.499305555555563</v>
      </c>
      <c r="Q156">
        <f>N156-N155</f>
        <v>-1</v>
      </c>
      <c r="R156" s="15">
        <f>P156-P155</f>
        <v>6.9444444444399789E-4</v>
      </c>
    </row>
    <row r="157" spans="1:20" x14ac:dyDescent="0.25">
      <c r="A157" s="10">
        <v>151</v>
      </c>
      <c r="B157" s="8" t="s">
        <v>142</v>
      </c>
      <c r="C157" s="10">
        <v>522</v>
      </c>
      <c r="D157" s="10" t="s">
        <v>7</v>
      </c>
      <c r="E157" s="10">
        <v>2002</v>
      </c>
      <c r="F157" s="10" t="s">
        <v>3</v>
      </c>
      <c r="G157" s="8" t="s">
        <v>16</v>
      </c>
      <c r="H157" s="8" t="s">
        <v>294</v>
      </c>
      <c r="I157" s="8" t="s">
        <v>295</v>
      </c>
      <c r="J157" s="5"/>
      <c r="K157" s="5">
        <v>12</v>
      </c>
      <c r="L157" s="5">
        <v>1</v>
      </c>
      <c r="M157" s="5">
        <v>0</v>
      </c>
      <c r="N157" s="8">
        <v>158</v>
      </c>
      <c r="O157" s="5">
        <v>12</v>
      </c>
      <c r="P157" s="12">
        <v>0.50000000000000799</v>
      </c>
      <c r="Q157">
        <f>N157-N156</f>
        <v>-1</v>
      </c>
      <c r="R157" s="15">
        <f>P157-P156</f>
        <v>6.9444444444499709E-4</v>
      </c>
    </row>
    <row r="158" spans="1:20" x14ac:dyDescent="0.25">
      <c r="A158" s="10">
        <v>152</v>
      </c>
      <c r="B158" s="8" t="s">
        <v>263</v>
      </c>
      <c r="C158" s="10">
        <v>52</v>
      </c>
      <c r="D158" s="10">
        <v>2</v>
      </c>
      <c r="E158" s="10">
        <v>2008</v>
      </c>
      <c r="F158" s="10" t="s">
        <v>3</v>
      </c>
      <c r="G158" s="8" t="s">
        <v>2</v>
      </c>
      <c r="H158" s="8" t="s">
        <v>254</v>
      </c>
      <c r="I158" s="8" t="s">
        <v>68</v>
      </c>
      <c r="J158" s="5"/>
      <c r="K158" s="5">
        <v>12</v>
      </c>
      <c r="L158" s="5">
        <v>1</v>
      </c>
      <c r="M158" s="5">
        <v>12</v>
      </c>
      <c r="N158" s="8">
        <v>157</v>
      </c>
      <c r="O158" s="5">
        <v>12</v>
      </c>
      <c r="P158" s="12">
        <v>0.50069444444445199</v>
      </c>
      <c r="Q158">
        <f>N158-N157</f>
        <v>-1</v>
      </c>
      <c r="R158" s="15">
        <f>P158-P157</f>
        <v>6.9444444444399789E-4</v>
      </c>
    </row>
    <row r="159" spans="1:20" x14ac:dyDescent="0.25">
      <c r="A159" s="10">
        <v>153</v>
      </c>
      <c r="B159" s="8" t="s">
        <v>314</v>
      </c>
      <c r="C159" s="10">
        <v>535</v>
      </c>
      <c r="D159" s="10" t="s">
        <v>7</v>
      </c>
      <c r="E159" s="10">
        <v>2009</v>
      </c>
      <c r="F159" s="10" t="s">
        <v>6</v>
      </c>
      <c r="G159" s="8" t="s">
        <v>5</v>
      </c>
      <c r="H159" s="8" t="s">
        <v>305</v>
      </c>
      <c r="I159" s="8" t="s">
        <v>306</v>
      </c>
      <c r="J159" s="7"/>
      <c r="K159" s="7">
        <v>5</v>
      </c>
      <c r="L159" s="7">
        <v>1</v>
      </c>
      <c r="M159" s="7">
        <v>0</v>
      </c>
      <c r="N159" s="8">
        <v>94</v>
      </c>
      <c r="O159" s="7">
        <v>16</v>
      </c>
      <c r="P159" s="12">
        <v>0.50138888888889699</v>
      </c>
      <c r="Q159">
        <f>N159-N158</f>
        <v>-63</v>
      </c>
      <c r="R159" s="15">
        <f>P159-P158</f>
        <v>6.9444444444499709E-4</v>
      </c>
      <c r="S159" s="22">
        <v>156</v>
      </c>
      <c r="T159">
        <v>224</v>
      </c>
    </row>
    <row r="160" spans="1:20" x14ac:dyDescent="0.25">
      <c r="A160" s="10">
        <v>154</v>
      </c>
      <c r="B160" s="8" t="s">
        <v>183</v>
      </c>
      <c r="C160" s="10">
        <v>162</v>
      </c>
      <c r="D160" s="10" t="s">
        <v>7</v>
      </c>
      <c r="E160" s="10">
        <v>2008</v>
      </c>
      <c r="F160" s="10" t="s">
        <v>3</v>
      </c>
      <c r="G160" s="8" t="s">
        <v>2</v>
      </c>
      <c r="H160" s="8" t="s">
        <v>178</v>
      </c>
      <c r="I160" s="8" t="s">
        <v>177</v>
      </c>
      <c r="J160" s="5"/>
      <c r="K160" s="5">
        <v>2</v>
      </c>
      <c r="L160" s="5">
        <v>1</v>
      </c>
      <c r="M160" s="5">
        <v>0</v>
      </c>
      <c r="N160" s="8">
        <v>155</v>
      </c>
      <c r="O160" s="5">
        <v>7</v>
      </c>
      <c r="P160" s="12">
        <v>0.50208333333334099</v>
      </c>
      <c r="Q160">
        <f>N160-N159</f>
        <v>61</v>
      </c>
      <c r="R160" s="15">
        <f>P160-P159</f>
        <v>6.9444444444399789E-4</v>
      </c>
    </row>
    <row r="161" spans="1:18" x14ac:dyDescent="0.25">
      <c r="A161" s="10">
        <v>155</v>
      </c>
      <c r="B161" s="8" t="s">
        <v>241</v>
      </c>
      <c r="C161" s="10">
        <v>81</v>
      </c>
      <c r="D161" s="10">
        <v>2</v>
      </c>
      <c r="E161" s="10">
        <v>2009</v>
      </c>
      <c r="F161" s="10" t="s">
        <v>3</v>
      </c>
      <c r="G161" s="8" t="s">
        <v>5</v>
      </c>
      <c r="H161" s="8" t="s">
        <v>236</v>
      </c>
      <c r="I161" s="8" t="s">
        <v>47</v>
      </c>
      <c r="J161" s="5"/>
      <c r="K161" s="5">
        <v>1</v>
      </c>
      <c r="L161" s="5">
        <v>1</v>
      </c>
      <c r="M161" s="5">
        <v>1.2</v>
      </c>
      <c r="N161" s="8">
        <v>154</v>
      </c>
      <c r="O161" s="5">
        <v>8</v>
      </c>
      <c r="P161" s="12">
        <v>0.50277777777778598</v>
      </c>
      <c r="Q161">
        <f>N161-N160</f>
        <v>-1</v>
      </c>
      <c r="R161" s="15">
        <f>P161-P160</f>
        <v>6.9444444444499709E-4</v>
      </c>
    </row>
    <row r="162" spans="1:18" x14ac:dyDescent="0.25">
      <c r="A162" s="10">
        <v>156</v>
      </c>
      <c r="B162" s="8" t="s">
        <v>82</v>
      </c>
      <c r="C162" s="10">
        <v>341</v>
      </c>
      <c r="D162" s="10" t="s">
        <v>7</v>
      </c>
      <c r="E162" s="10">
        <v>1999</v>
      </c>
      <c r="F162" s="10" t="s">
        <v>6</v>
      </c>
      <c r="G162" s="8" t="s">
        <v>16</v>
      </c>
      <c r="H162" s="8" t="s">
        <v>72</v>
      </c>
      <c r="I162" s="8" t="s">
        <v>71</v>
      </c>
      <c r="J162" s="7"/>
      <c r="K162" s="7">
        <v>1</v>
      </c>
      <c r="L162" s="7">
        <v>1</v>
      </c>
      <c r="M162" s="7">
        <v>0</v>
      </c>
      <c r="N162" s="8">
        <v>153</v>
      </c>
      <c r="O162" s="7">
        <v>10</v>
      </c>
      <c r="P162" s="12">
        <v>0.50347222222222998</v>
      </c>
      <c r="Q162">
        <f>N162-N161</f>
        <v>-1</v>
      </c>
      <c r="R162" s="15">
        <f>P162-P161</f>
        <v>6.9444444444399789E-4</v>
      </c>
    </row>
    <row r="163" spans="1:18" x14ac:dyDescent="0.25">
      <c r="A163" s="10">
        <v>157</v>
      </c>
      <c r="B163" s="8" t="s">
        <v>42</v>
      </c>
      <c r="C163" s="10">
        <v>413</v>
      </c>
      <c r="D163" s="10" t="s">
        <v>10</v>
      </c>
      <c r="E163" s="10">
        <v>2010</v>
      </c>
      <c r="F163" s="10" t="s">
        <v>3</v>
      </c>
      <c r="G163" s="8" t="s">
        <v>5</v>
      </c>
      <c r="H163" s="8" t="s">
        <v>32</v>
      </c>
      <c r="I163" s="8" t="s">
        <v>31</v>
      </c>
      <c r="J163" s="5"/>
      <c r="K163" s="5">
        <v>13</v>
      </c>
      <c r="L163" s="5">
        <v>1</v>
      </c>
      <c r="M163" s="5">
        <v>4</v>
      </c>
      <c r="N163" s="8">
        <v>152</v>
      </c>
      <c r="O163" s="5">
        <v>14</v>
      </c>
      <c r="P163" s="12">
        <v>0.50416666666667498</v>
      </c>
      <c r="Q163">
        <f>N163-N162</f>
        <v>-1</v>
      </c>
      <c r="R163" s="15">
        <f>P163-P162</f>
        <v>6.9444444444499709E-4</v>
      </c>
    </row>
    <row r="164" spans="1:18" x14ac:dyDescent="0.25">
      <c r="A164" s="10">
        <v>158</v>
      </c>
      <c r="B164" s="8" t="s">
        <v>27</v>
      </c>
      <c r="C164" s="10">
        <v>433</v>
      </c>
      <c r="D164" s="10" t="s">
        <v>7</v>
      </c>
      <c r="E164" s="10">
        <v>1997</v>
      </c>
      <c r="F164" s="10" t="s">
        <v>3</v>
      </c>
      <c r="G164" s="8" t="s">
        <v>16</v>
      </c>
      <c r="H164" s="8" t="s">
        <v>14</v>
      </c>
      <c r="I164" s="8" t="s">
        <v>13</v>
      </c>
      <c r="J164" s="5"/>
      <c r="K164" s="5">
        <v>13</v>
      </c>
      <c r="L164" s="5">
        <v>1</v>
      </c>
      <c r="M164" s="5">
        <v>0</v>
      </c>
      <c r="N164" s="8">
        <v>151</v>
      </c>
      <c r="O164" s="5">
        <v>14</v>
      </c>
      <c r="P164" s="12">
        <v>0.50486111111111898</v>
      </c>
      <c r="Q164">
        <f>N164-N163</f>
        <v>-1</v>
      </c>
      <c r="R164" s="15">
        <f>P164-P163</f>
        <v>6.9444444444399789E-4</v>
      </c>
    </row>
    <row r="165" spans="1:18" x14ac:dyDescent="0.25">
      <c r="A165" s="10">
        <v>159</v>
      </c>
      <c r="B165" s="24" t="s">
        <v>408</v>
      </c>
      <c r="C165" s="10"/>
      <c r="D165" s="10"/>
      <c r="E165" s="10"/>
      <c r="F165" s="10"/>
      <c r="G165" s="8"/>
      <c r="H165" s="8"/>
      <c r="I165" s="8"/>
      <c r="J165" s="14"/>
      <c r="K165" s="14">
        <v>11</v>
      </c>
      <c r="L165" s="14">
        <v>1</v>
      </c>
      <c r="M165" s="14">
        <v>0</v>
      </c>
      <c r="N165" s="14">
        <v>150</v>
      </c>
      <c r="O165" s="14">
        <v>12</v>
      </c>
      <c r="P165" s="12">
        <v>0.50555555555556397</v>
      </c>
      <c r="Q165">
        <f>N165-N164</f>
        <v>-1</v>
      </c>
      <c r="R165" s="15">
        <f>P165-P164</f>
        <v>6.9444444444499709E-4</v>
      </c>
    </row>
    <row r="166" spans="1:18" x14ac:dyDescent="0.25">
      <c r="A166" s="10">
        <v>160</v>
      </c>
      <c r="B166" s="8" t="s">
        <v>264</v>
      </c>
      <c r="C166" s="10">
        <v>51</v>
      </c>
      <c r="D166" s="10" t="s">
        <v>10</v>
      </c>
      <c r="E166" s="10">
        <v>2008</v>
      </c>
      <c r="F166" s="10" t="s">
        <v>3</v>
      </c>
      <c r="G166" s="8" t="s">
        <v>2</v>
      </c>
      <c r="H166" s="8" t="s">
        <v>254</v>
      </c>
      <c r="I166" s="8" t="s">
        <v>68</v>
      </c>
      <c r="J166" s="5"/>
      <c r="K166" s="5">
        <v>11</v>
      </c>
      <c r="L166" s="5">
        <v>1</v>
      </c>
      <c r="M166" s="5">
        <v>4</v>
      </c>
      <c r="N166" s="8">
        <v>149</v>
      </c>
      <c r="O166" s="5">
        <v>12</v>
      </c>
      <c r="P166" s="12">
        <v>0.50625000000000797</v>
      </c>
      <c r="Q166">
        <f>N166-N165</f>
        <v>-1</v>
      </c>
      <c r="R166" s="15">
        <f>P166-P165</f>
        <v>6.9444444444399789E-4</v>
      </c>
    </row>
    <row r="167" spans="1:18" x14ac:dyDescent="0.25">
      <c r="A167" s="10">
        <v>161</v>
      </c>
      <c r="B167" s="8" t="s">
        <v>359</v>
      </c>
      <c r="C167" s="10">
        <v>620</v>
      </c>
      <c r="D167" s="10" t="s">
        <v>10</v>
      </c>
      <c r="E167" s="10">
        <v>2008</v>
      </c>
      <c r="F167" s="10" t="s">
        <v>3</v>
      </c>
      <c r="G167" s="8" t="s">
        <v>2</v>
      </c>
      <c r="H167" s="8" t="s">
        <v>357</v>
      </c>
      <c r="I167" s="8" t="s">
        <v>358</v>
      </c>
      <c r="J167" s="5"/>
      <c r="K167" s="5">
        <v>10</v>
      </c>
      <c r="L167" s="5">
        <v>1</v>
      </c>
      <c r="M167" s="5">
        <v>4</v>
      </c>
      <c r="N167" s="8">
        <v>148</v>
      </c>
      <c r="O167" s="5">
        <v>12</v>
      </c>
      <c r="P167" s="12">
        <v>0.50694444444445297</v>
      </c>
      <c r="Q167">
        <f>N167-N166</f>
        <v>-1</v>
      </c>
      <c r="R167" s="15">
        <f>P167-P166</f>
        <v>6.9444444444499709E-4</v>
      </c>
    </row>
    <row r="168" spans="1:18" x14ac:dyDescent="0.25">
      <c r="A168" s="10">
        <v>162</v>
      </c>
      <c r="B168" s="8" t="s">
        <v>84</v>
      </c>
      <c r="C168" s="10">
        <v>309</v>
      </c>
      <c r="D168" s="10" t="s">
        <v>7</v>
      </c>
      <c r="E168" s="10">
        <v>2009</v>
      </c>
      <c r="F168" s="10" t="s">
        <v>6</v>
      </c>
      <c r="G168" s="8" t="s">
        <v>5</v>
      </c>
      <c r="H168" s="8" t="s">
        <v>83</v>
      </c>
      <c r="I168" s="8" t="s">
        <v>31</v>
      </c>
      <c r="J168" s="7"/>
      <c r="K168" s="7">
        <v>9</v>
      </c>
      <c r="L168" s="7">
        <v>1</v>
      </c>
      <c r="M168" s="7">
        <v>0</v>
      </c>
      <c r="N168" s="8">
        <v>147</v>
      </c>
      <c r="O168" s="7">
        <v>19</v>
      </c>
      <c r="P168" s="12">
        <v>0.50763888888889697</v>
      </c>
      <c r="Q168">
        <f>N168-N167</f>
        <v>-1</v>
      </c>
      <c r="R168" s="15">
        <f>P168-P167</f>
        <v>6.9444444444399789E-4</v>
      </c>
    </row>
    <row r="169" spans="1:18" x14ac:dyDescent="0.25">
      <c r="A169" s="10">
        <v>163</v>
      </c>
      <c r="B169" s="8" t="s">
        <v>401</v>
      </c>
      <c r="C169" s="10">
        <v>671</v>
      </c>
      <c r="D169" s="10" t="s">
        <v>7</v>
      </c>
      <c r="E169" s="10">
        <v>2008</v>
      </c>
      <c r="F169" s="10" t="s">
        <v>3</v>
      </c>
      <c r="G169" s="8" t="s">
        <v>2</v>
      </c>
      <c r="H169" s="8" t="s">
        <v>402</v>
      </c>
      <c r="I169" s="8" t="s">
        <v>403</v>
      </c>
      <c r="J169" s="5"/>
      <c r="K169" s="5">
        <v>1</v>
      </c>
      <c r="L169" s="5">
        <v>1</v>
      </c>
      <c r="M169" s="5">
        <v>0</v>
      </c>
      <c r="N169" s="5"/>
      <c r="O169" s="5"/>
      <c r="P169" s="12">
        <v>0.50833333333334196</v>
      </c>
      <c r="R169" s="15"/>
    </row>
    <row r="170" spans="1:18" x14ac:dyDescent="0.25">
      <c r="A170" s="10">
        <v>164</v>
      </c>
      <c r="B170" s="8" t="s">
        <v>136</v>
      </c>
      <c r="C170" s="10">
        <v>219</v>
      </c>
      <c r="D170" s="10" t="s">
        <v>7</v>
      </c>
      <c r="E170" s="10">
        <v>2010</v>
      </c>
      <c r="F170" s="10" t="s">
        <v>3</v>
      </c>
      <c r="G170" s="8" t="s">
        <v>5</v>
      </c>
      <c r="H170" s="8" t="s">
        <v>135</v>
      </c>
      <c r="I170" s="8" t="s">
        <v>108</v>
      </c>
      <c r="J170" s="5"/>
      <c r="K170" s="5">
        <v>9</v>
      </c>
      <c r="L170" s="5">
        <v>1</v>
      </c>
      <c r="M170" s="5">
        <v>0</v>
      </c>
      <c r="N170" s="8">
        <v>146</v>
      </c>
      <c r="O170" s="5">
        <v>19</v>
      </c>
      <c r="P170" s="12">
        <v>0.50902777777778596</v>
      </c>
      <c r="Q170">
        <f>N170-N168</f>
        <v>-1</v>
      </c>
      <c r="R170" s="15">
        <f>P170-P168</f>
        <v>1.388888888888995E-3</v>
      </c>
    </row>
    <row r="171" spans="1:18" x14ac:dyDescent="0.25">
      <c r="A171" s="10">
        <v>165</v>
      </c>
      <c r="B171" s="8" t="s">
        <v>185</v>
      </c>
      <c r="C171" s="10">
        <v>149</v>
      </c>
      <c r="D171" s="10" t="s">
        <v>10</v>
      </c>
      <c r="E171" s="10">
        <v>2009</v>
      </c>
      <c r="F171" s="10" t="s">
        <v>6</v>
      </c>
      <c r="G171" s="8" t="s">
        <v>5</v>
      </c>
      <c r="H171" s="8" t="s">
        <v>184</v>
      </c>
      <c r="I171" s="8" t="s">
        <v>177</v>
      </c>
      <c r="J171" s="7"/>
      <c r="K171" s="7">
        <v>9</v>
      </c>
      <c r="L171" s="7">
        <v>1</v>
      </c>
      <c r="M171" s="7">
        <v>4</v>
      </c>
      <c r="N171" s="8">
        <v>145</v>
      </c>
      <c r="O171" s="7">
        <v>19</v>
      </c>
      <c r="P171" s="12">
        <v>0.50972222222223096</v>
      </c>
      <c r="Q171">
        <f>N171-N170</f>
        <v>-1</v>
      </c>
      <c r="R171" s="15">
        <f>P171-P170</f>
        <v>6.9444444444499709E-4</v>
      </c>
    </row>
    <row r="172" spans="1:18" x14ac:dyDescent="0.25">
      <c r="A172" s="10">
        <v>166</v>
      </c>
      <c r="B172" s="8" t="s">
        <v>43</v>
      </c>
      <c r="C172" s="10">
        <v>412</v>
      </c>
      <c r="D172" s="10" t="s">
        <v>10</v>
      </c>
      <c r="E172" s="10">
        <v>2010</v>
      </c>
      <c r="F172" s="10" t="s">
        <v>6</v>
      </c>
      <c r="G172" s="8" t="s">
        <v>5</v>
      </c>
      <c r="H172" s="8" t="s">
        <v>32</v>
      </c>
      <c r="I172" s="8" t="s">
        <v>31</v>
      </c>
      <c r="J172" s="7"/>
      <c r="K172" s="7">
        <v>12</v>
      </c>
      <c r="L172" s="7">
        <v>1</v>
      </c>
      <c r="M172" s="7">
        <v>4</v>
      </c>
      <c r="N172" s="8">
        <v>144</v>
      </c>
      <c r="O172" s="7">
        <v>14</v>
      </c>
      <c r="P172" s="12">
        <v>0.51041666666667496</v>
      </c>
      <c r="Q172">
        <f>N172-N171</f>
        <v>-1</v>
      </c>
      <c r="R172" s="15">
        <f>P172-P171</f>
        <v>6.9444444444399789E-4</v>
      </c>
    </row>
    <row r="173" spans="1:18" x14ac:dyDescent="0.25">
      <c r="A173" s="10">
        <v>167</v>
      </c>
      <c r="B173" s="8" t="s">
        <v>28</v>
      </c>
      <c r="C173" s="10">
        <v>432</v>
      </c>
      <c r="D173" s="10" t="s">
        <v>7</v>
      </c>
      <c r="E173" s="10">
        <v>2006</v>
      </c>
      <c r="F173" s="10" t="s">
        <v>6</v>
      </c>
      <c r="G173" s="8" t="s">
        <v>16</v>
      </c>
      <c r="H173" s="8" t="s">
        <v>14</v>
      </c>
      <c r="I173" s="8" t="s">
        <v>13</v>
      </c>
      <c r="J173" s="7"/>
      <c r="K173" s="7">
        <v>12</v>
      </c>
      <c r="L173" s="7">
        <v>1</v>
      </c>
      <c r="M173" s="7">
        <v>0</v>
      </c>
      <c r="N173" s="8">
        <v>143</v>
      </c>
      <c r="O173" s="7">
        <v>14</v>
      </c>
      <c r="P173" s="12">
        <v>0.51111111111111995</v>
      </c>
      <c r="Q173">
        <f>N173-N172</f>
        <v>-1</v>
      </c>
      <c r="R173" s="15">
        <f>P173-P172</f>
        <v>6.9444444444499709E-4</v>
      </c>
    </row>
    <row r="174" spans="1:18" x14ac:dyDescent="0.25">
      <c r="A174" s="10">
        <v>168</v>
      </c>
      <c r="B174" s="8" t="s">
        <v>296</v>
      </c>
      <c r="C174" s="10">
        <v>520</v>
      </c>
      <c r="D174" s="10" t="s">
        <v>7</v>
      </c>
      <c r="E174" s="10">
        <v>1987</v>
      </c>
      <c r="F174" s="10" t="s">
        <v>3</v>
      </c>
      <c r="G174" s="8" t="s">
        <v>16</v>
      </c>
      <c r="H174" s="8" t="s">
        <v>294</v>
      </c>
      <c r="I174" s="8" t="s">
        <v>295</v>
      </c>
      <c r="J174" s="5"/>
      <c r="K174" s="5">
        <v>10</v>
      </c>
      <c r="L174" s="5">
        <v>1</v>
      </c>
      <c r="M174" s="5">
        <v>0</v>
      </c>
      <c r="N174" s="8">
        <v>142</v>
      </c>
      <c r="O174" s="5">
        <v>12</v>
      </c>
      <c r="P174" s="12">
        <v>0.51180555555556395</v>
      </c>
      <c r="Q174">
        <f>N174-N173</f>
        <v>-1</v>
      </c>
      <c r="R174" s="15">
        <f>P174-P173</f>
        <v>6.9444444444399789E-4</v>
      </c>
    </row>
    <row r="175" spans="1:18" x14ac:dyDescent="0.25">
      <c r="A175" s="10">
        <v>169</v>
      </c>
      <c r="B175" s="8" t="s">
        <v>265</v>
      </c>
      <c r="C175" s="10">
        <v>50</v>
      </c>
      <c r="D175" s="10" t="s">
        <v>7</v>
      </c>
      <c r="E175" s="10">
        <v>2008</v>
      </c>
      <c r="F175" s="10" t="s">
        <v>3</v>
      </c>
      <c r="G175" s="8" t="s">
        <v>2</v>
      </c>
      <c r="H175" s="8" t="s">
        <v>254</v>
      </c>
      <c r="I175" s="8" t="s">
        <v>68</v>
      </c>
      <c r="J175" s="5"/>
      <c r="K175" s="5">
        <v>10</v>
      </c>
      <c r="L175" s="5">
        <v>1</v>
      </c>
      <c r="M175" s="5">
        <v>0</v>
      </c>
      <c r="N175" s="8">
        <v>141</v>
      </c>
      <c r="O175" s="5">
        <v>12</v>
      </c>
      <c r="P175" s="12">
        <v>0.51250000000000895</v>
      </c>
      <c r="Q175">
        <f>N175-N174</f>
        <v>-1</v>
      </c>
      <c r="R175" s="15">
        <f>P175-P174</f>
        <v>6.9444444444499709E-4</v>
      </c>
    </row>
    <row r="176" spans="1:18" x14ac:dyDescent="0.25">
      <c r="A176" s="10">
        <v>170</v>
      </c>
      <c r="B176" s="8" t="s">
        <v>356</v>
      </c>
      <c r="C176" s="10">
        <v>611</v>
      </c>
      <c r="D176" s="10" t="s">
        <v>7</v>
      </c>
      <c r="E176" s="10">
        <v>2009</v>
      </c>
      <c r="F176" s="10" t="s">
        <v>3</v>
      </c>
      <c r="G176" s="8" t="s">
        <v>5</v>
      </c>
      <c r="H176" s="8" t="s">
        <v>357</v>
      </c>
      <c r="I176" s="8" t="s">
        <v>358</v>
      </c>
      <c r="J176" s="5"/>
      <c r="K176" s="5">
        <v>1</v>
      </c>
      <c r="L176" s="5">
        <v>1</v>
      </c>
      <c r="M176" s="5">
        <v>0</v>
      </c>
      <c r="N176" s="8">
        <v>140</v>
      </c>
      <c r="O176" s="5">
        <v>12</v>
      </c>
      <c r="P176" s="12">
        <v>0.51319444444445295</v>
      </c>
      <c r="Q176">
        <f>N176-N175</f>
        <v>-1</v>
      </c>
      <c r="R176" s="15">
        <f>P176-P175</f>
        <v>6.9444444444399789E-4</v>
      </c>
    </row>
    <row r="177" spans="1:20" x14ac:dyDescent="0.25">
      <c r="A177" s="10">
        <v>171</v>
      </c>
      <c r="B177" s="8" t="s">
        <v>85</v>
      </c>
      <c r="C177" s="10">
        <v>308</v>
      </c>
      <c r="D177" s="10" t="s">
        <v>7</v>
      </c>
      <c r="E177" s="10">
        <v>2010</v>
      </c>
      <c r="F177" s="10" t="s">
        <v>3</v>
      </c>
      <c r="G177" s="8" t="s">
        <v>5</v>
      </c>
      <c r="H177" s="8" t="s">
        <v>83</v>
      </c>
      <c r="I177" s="8" t="s">
        <v>31</v>
      </c>
      <c r="J177" s="5"/>
      <c r="K177" s="5">
        <v>8</v>
      </c>
      <c r="L177" s="5">
        <v>1</v>
      </c>
      <c r="M177" s="5">
        <v>0</v>
      </c>
      <c r="N177" s="8">
        <v>139</v>
      </c>
      <c r="O177" s="5">
        <v>19</v>
      </c>
      <c r="P177" s="12">
        <v>0.51388888888889805</v>
      </c>
      <c r="Q177">
        <f>N177-N176</f>
        <v>-1</v>
      </c>
      <c r="R177" s="15">
        <f>P177-P176</f>
        <v>6.9444444444510811E-4</v>
      </c>
    </row>
    <row r="178" spans="1:20" x14ac:dyDescent="0.25">
      <c r="A178" s="10">
        <v>172</v>
      </c>
      <c r="B178" s="8" t="s">
        <v>404</v>
      </c>
      <c r="C178" s="10">
        <v>672</v>
      </c>
      <c r="D178" s="10" t="s">
        <v>7</v>
      </c>
      <c r="E178" s="10">
        <v>2010</v>
      </c>
      <c r="F178" s="10" t="s">
        <v>3</v>
      </c>
      <c r="G178" s="8" t="s">
        <v>5</v>
      </c>
      <c r="H178" s="8" t="s">
        <v>402</v>
      </c>
      <c r="I178" s="8" t="s">
        <v>403</v>
      </c>
      <c r="J178" s="5"/>
      <c r="K178" s="5">
        <v>2</v>
      </c>
      <c r="L178" s="5">
        <v>1</v>
      </c>
      <c r="M178" s="5">
        <v>0</v>
      </c>
      <c r="N178" s="5"/>
      <c r="O178" s="5"/>
      <c r="P178" s="12">
        <v>0.51458333333334205</v>
      </c>
      <c r="R178" s="15"/>
    </row>
    <row r="179" spans="1:20" x14ac:dyDescent="0.25">
      <c r="A179" s="10">
        <v>173</v>
      </c>
      <c r="B179" s="8" t="s">
        <v>137</v>
      </c>
      <c r="C179" s="10">
        <v>218</v>
      </c>
      <c r="D179" s="10" t="s">
        <v>7</v>
      </c>
      <c r="E179" s="10">
        <v>2009</v>
      </c>
      <c r="F179" s="10" t="s">
        <v>3</v>
      </c>
      <c r="G179" s="8" t="s">
        <v>5</v>
      </c>
      <c r="H179" s="8" t="s">
        <v>135</v>
      </c>
      <c r="I179" s="8" t="s">
        <v>108</v>
      </c>
      <c r="J179" s="5"/>
      <c r="K179" s="5">
        <v>8</v>
      </c>
      <c r="L179" s="5">
        <v>1</v>
      </c>
      <c r="M179" s="5">
        <v>0</v>
      </c>
      <c r="N179" s="8">
        <v>138</v>
      </c>
      <c r="O179" s="5">
        <v>19</v>
      </c>
      <c r="P179" s="12">
        <v>0.51527777777778705</v>
      </c>
      <c r="Q179">
        <f>N179-N177</f>
        <v>-1</v>
      </c>
      <c r="R179" s="15">
        <f>P179-P177</f>
        <v>1.388888888888995E-3</v>
      </c>
    </row>
    <row r="180" spans="1:20" x14ac:dyDescent="0.25">
      <c r="A180" s="10">
        <v>174</v>
      </c>
      <c r="B180" s="8" t="s">
        <v>191</v>
      </c>
      <c r="C180" s="10">
        <v>142</v>
      </c>
      <c r="D180" s="10" t="s">
        <v>10</v>
      </c>
      <c r="E180" s="10">
        <v>2010</v>
      </c>
      <c r="F180" s="10" t="s">
        <v>3</v>
      </c>
      <c r="G180" s="8" t="s">
        <v>5</v>
      </c>
      <c r="H180" s="8" t="s">
        <v>184</v>
      </c>
      <c r="I180" s="8" t="s">
        <v>177</v>
      </c>
      <c r="J180" s="5"/>
      <c r="K180" s="5">
        <v>2</v>
      </c>
      <c r="L180" s="5">
        <v>1</v>
      </c>
      <c r="M180" s="5">
        <v>4</v>
      </c>
      <c r="N180" s="8">
        <v>89</v>
      </c>
      <c r="O180" s="5">
        <v>19</v>
      </c>
      <c r="P180" s="12">
        <v>0.51597222222223105</v>
      </c>
      <c r="Q180">
        <f>N180-N179</f>
        <v>-49</v>
      </c>
      <c r="R180" s="15">
        <f>P180-P179</f>
        <v>6.9444444444399789E-4</v>
      </c>
    </row>
    <row r="181" spans="1:20" x14ac:dyDescent="0.25">
      <c r="A181" s="10">
        <v>175</v>
      </c>
      <c r="B181" s="8" t="s">
        <v>44</v>
      </c>
      <c r="C181" s="10">
        <v>411</v>
      </c>
      <c r="D181" s="10" t="s">
        <v>10</v>
      </c>
      <c r="E181" s="10">
        <v>2009</v>
      </c>
      <c r="F181" s="10" t="s">
        <v>3</v>
      </c>
      <c r="G181" s="8" t="s">
        <v>5</v>
      </c>
      <c r="H181" s="8" t="s">
        <v>32</v>
      </c>
      <c r="I181" s="8" t="s">
        <v>31</v>
      </c>
      <c r="J181" s="5"/>
      <c r="K181" s="5">
        <v>11</v>
      </c>
      <c r="L181" s="5">
        <v>1</v>
      </c>
      <c r="M181" s="5">
        <v>4</v>
      </c>
      <c r="N181" s="8">
        <v>136</v>
      </c>
      <c r="O181" s="5">
        <v>14</v>
      </c>
      <c r="P181" s="12">
        <v>0.51666666666667604</v>
      </c>
      <c r="Q181">
        <f>N181-N180</f>
        <v>47</v>
      </c>
      <c r="R181" s="15">
        <f>P181-P180</f>
        <v>6.9444444444499709E-4</v>
      </c>
    </row>
    <row r="182" spans="1:20" x14ac:dyDescent="0.25">
      <c r="A182" s="10">
        <v>176</v>
      </c>
      <c r="B182" s="8" t="s">
        <v>29</v>
      </c>
      <c r="C182" s="10">
        <v>431</v>
      </c>
      <c r="D182" s="10" t="s">
        <v>7</v>
      </c>
      <c r="E182" s="10">
        <v>2001</v>
      </c>
      <c r="F182" s="10" t="s">
        <v>6</v>
      </c>
      <c r="G182" s="8" t="s">
        <v>16</v>
      </c>
      <c r="H182" s="8" t="s">
        <v>14</v>
      </c>
      <c r="I182" s="8" t="s">
        <v>13</v>
      </c>
      <c r="J182" s="7"/>
      <c r="K182" s="7">
        <v>11</v>
      </c>
      <c r="L182" s="7">
        <v>1</v>
      </c>
      <c r="M182" s="7">
        <v>0</v>
      </c>
      <c r="N182" s="8">
        <v>135</v>
      </c>
      <c r="O182" s="7">
        <v>14</v>
      </c>
      <c r="P182" s="12">
        <v>0.51736111111112004</v>
      </c>
      <c r="Q182">
        <f>N182-N181</f>
        <v>-1</v>
      </c>
      <c r="R182" s="15">
        <f>P182-P181</f>
        <v>6.9444444444399789E-4</v>
      </c>
    </row>
    <row r="183" spans="1:20" x14ac:dyDescent="0.25">
      <c r="A183" s="10">
        <v>177</v>
      </c>
      <c r="B183" s="8" t="s">
        <v>365</v>
      </c>
      <c r="C183" s="10">
        <v>615</v>
      </c>
      <c r="D183" s="10" t="s">
        <v>10</v>
      </c>
      <c r="E183" s="10">
        <v>2011</v>
      </c>
      <c r="F183" s="10" t="s">
        <v>3</v>
      </c>
      <c r="G183" s="8" t="s">
        <v>5</v>
      </c>
      <c r="H183" s="8" t="s">
        <v>357</v>
      </c>
      <c r="I183" s="8" t="s">
        <v>358</v>
      </c>
      <c r="J183" s="5"/>
      <c r="K183" s="5">
        <v>5</v>
      </c>
      <c r="L183" s="5">
        <v>1</v>
      </c>
      <c r="M183" s="5">
        <v>4</v>
      </c>
      <c r="N183" s="8">
        <v>196</v>
      </c>
      <c r="O183" s="5">
        <v>12</v>
      </c>
      <c r="P183" s="12">
        <v>0.51805555555556504</v>
      </c>
      <c r="Q183">
        <f>N183-N182</f>
        <v>61</v>
      </c>
      <c r="R183" s="15">
        <f>P183-P182</f>
        <v>6.9444444444499709E-4</v>
      </c>
      <c r="S183" s="22">
        <v>180</v>
      </c>
      <c r="T183">
        <v>116</v>
      </c>
    </row>
    <row r="184" spans="1:20" x14ac:dyDescent="0.25">
      <c r="A184" s="10">
        <v>178</v>
      </c>
      <c r="B184" s="8" t="s">
        <v>266</v>
      </c>
      <c r="C184" s="10">
        <v>41</v>
      </c>
      <c r="D184" s="10" t="s">
        <v>10</v>
      </c>
      <c r="E184" s="10">
        <v>2009</v>
      </c>
      <c r="F184" s="10" t="s">
        <v>3</v>
      </c>
      <c r="G184" s="8" t="s">
        <v>5</v>
      </c>
      <c r="H184" s="8" t="s">
        <v>254</v>
      </c>
      <c r="I184" s="8" t="s">
        <v>68</v>
      </c>
      <c r="J184" s="5"/>
      <c r="K184" s="5">
        <v>1</v>
      </c>
      <c r="L184" s="5">
        <v>1</v>
      </c>
      <c r="M184" s="5">
        <v>4</v>
      </c>
      <c r="N184" s="8">
        <v>133</v>
      </c>
      <c r="O184" s="5">
        <v>12</v>
      </c>
      <c r="P184" s="12">
        <v>0.51875000000000904</v>
      </c>
      <c r="Q184">
        <f>N184-N183</f>
        <v>-63</v>
      </c>
      <c r="R184" s="15">
        <f>P184-P183</f>
        <v>6.9444444444399789E-4</v>
      </c>
    </row>
    <row r="185" spans="1:20" x14ac:dyDescent="0.25">
      <c r="A185" s="10">
        <v>179</v>
      </c>
      <c r="B185" s="8" t="s">
        <v>219</v>
      </c>
      <c r="C185" s="10">
        <v>97</v>
      </c>
      <c r="D185" s="10">
        <v>2</v>
      </c>
      <c r="E185" s="10">
        <v>2009</v>
      </c>
      <c r="F185" s="10" t="s">
        <v>6</v>
      </c>
      <c r="G185" s="8" t="s">
        <v>5</v>
      </c>
      <c r="H185" s="8" t="s">
        <v>218</v>
      </c>
      <c r="I185" s="8" t="s">
        <v>217</v>
      </c>
      <c r="J185" s="7"/>
      <c r="K185" s="7">
        <v>7</v>
      </c>
      <c r="L185" s="7">
        <v>1</v>
      </c>
      <c r="M185" s="7">
        <v>12</v>
      </c>
      <c r="N185" s="8">
        <v>132</v>
      </c>
      <c r="O185" s="7">
        <v>17</v>
      </c>
      <c r="P185" s="12">
        <v>0.51944444444445403</v>
      </c>
      <c r="Q185">
        <f>N185-N184</f>
        <v>-1</v>
      </c>
      <c r="R185" s="15">
        <f>P185-P184</f>
        <v>6.9444444444499709E-4</v>
      </c>
    </row>
    <row r="186" spans="1:20" x14ac:dyDescent="0.25">
      <c r="A186" s="10">
        <v>180</v>
      </c>
      <c r="B186" s="8" t="s">
        <v>86</v>
      </c>
      <c r="C186" s="10">
        <v>307</v>
      </c>
      <c r="D186" s="10" t="s">
        <v>7</v>
      </c>
      <c r="E186" s="10">
        <v>2010</v>
      </c>
      <c r="F186" s="10" t="s">
        <v>6</v>
      </c>
      <c r="G186" s="8" t="s">
        <v>5</v>
      </c>
      <c r="H186" s="8" t="s">
        <v>83</v>
      </c>
      <c r="I186" s="8" t="s">
        <v>31</v>
      </c>
      <c r="J186" s="7"/>
      <c r="K186" s="7">
        <v>7</v>
      </c>
      <c r="L186" s="7">
        <v>1</v>
      </c>
      <c r="M186" s="7">
        <v>0</v>
      </c>
      <c r="N186" s="8">
        <v>131</v>
      </c>
      <c r="O186" s="7">
        <v>19</v>
      </c>
      <c r="P186" s="12">
        <v>0.52013888888889803</v>
      </c>
      <c r="Q186">
        <f>N186-N185</f>
        <v>-1</v>
      </c>
      <c r="R186" s="15">
        <f>P186-P185</f>
        <v>6.9444444444399789E-4</v>
      </c>
    </row>
    <row r="187" spans="1:20" x14ac:dyDescent="0.25">
      <c r="A187" s="10">
        <v>181</v>
      </c>
      <c r="B187" s="8" t="s">
        <v>405</v>
      </c>
      <c r="C187" s="10">
        <v>673</v>
      </c>
      <c r="D187" s="10" t="s">
        <v>7</v>
      </c>
      <c r="E187" s="10">
        <v>2008</v>
      </c>
      <c r="F187" s="10" t="s">
        <v>3</v>
      </c>
      <c r="G187" s="8" t="s">
        <v>2</v>
      </c>
      <c r="H187" s="8" t="s">
        <v>402</v>
      </c>
      <c r="I187" s="8" t="s">
        <v>403</v>
      </c>
      <c r="J187" s="5"/>
      <c r="K187" s="5">
        <v>3</v>
      </c>
      <c r="L187" s="5">
        <v>1</v>
      </c>
      <c r="M187" s="5">
        <v>0</v>
      </c>
      <c r="N187" s="5"/>
      <c r="O187" s="5"/>
      <c r="P187" s="12">
        <v>0.54166666666666663</v>
      </c>
      <c r="Q187">
        <f>N187-N186</f>
        <v>-131</v>
      </c>
      <c r="R187" s="15">
        <f>P187-P186</f>
        <v>2.1527777777768597E-2</v>
      </c>
    </row>
    <row r="188" spans="1:20" x14ac:dyDescent="0.25">
      <c r="A188" s="10">
        <v>182</v>
      </c>
      <c r="B188" s="8" t="s">
        <v>187</v>
      </c>
      <c r="C188" s="10">
        <v>147</v>
      </c>
      <c r="D188" s="10" t="s">
        <v>10</v>
      </c>
      <c r="E188" s="10">
        <v>2010</v>
      </c>
      <c r="F188" s="10" t="s">
        <v>6</v>
      </c>
      <c r="G188" s="8" t="s">
        <v>5</v>
      </c>
      <c r="H188" s="8" t="s">
        <v>184</v>
      </c>
      <c r="I188" s="8" t="s">
        <v>177</v>
      </c>
      <c r="J188" s="7"/>
      <c r="K188" s="7">
        <v>7</v>
      </c>
      <c r="L188" s="7">
        <v>1</v>
      </c>
      <c r="M188" s="7">
        <v>4</v>
      </c>
      <c r="N188" s="8">
        <v>129</v>
      </c>
      <c r="O188" s="7">
        <v>19</v>
      </c>
      <c r="P188" s="12">
        <v>0.54236111111111118</v>
      </c>
      <c r="Q188">
        <f>N188-N187</f>
        <v>129</v>
      </c>
      <c r="R188" s="15">
        <f>P188-P187</f>
        <v>6.94444444444553E-4</v>
      </c>
    </row>
    <row r="189" spans="1:20" x14ac:dyDescent="0.25">
      <c r="A189" s="10">
        <v>183</v>
      </c>
      <c r="B189" s="8" t="s">
        <v>45</v>
      </c>
      <c r="C189" s="10">
        <v>410</v>
      </c>
      <c r="D189" s="10" t="s">
        <v>7</v>
      </c>
      <c r="E189" s="10">
        <v>2007</v>
      </c>
      <c r="F189" s="10" t="s">
        <v>3</v>
      </c>
      <c r="G189" s="8" t="s">
        <v>2</v>
      </c>
      <c r="H189" s="8" t="s">
        <v>32</v>
      </c>
      <c r="I189" s="8" t="s">
        <v>31</v>
      </c>
      <c r="J189" s="5"/>
      <c r="K189" s="5">
        <v>10</v>
      </c>
      <c r="L189" s="5">
        <v>1</v>
      </c>
      <c r="M189" s="5">
        <v>0</v>
      </c>
      <c r="N189" s="8">
        <v>128</v>
      </c>
      <c r="O189" s="5">
        <v>14</v>
      </c>
      <c r="P189" s="12">
        <v>0.54305555555555596</v>
      </c>
      <c r="Q189">
        <f>N189-N188</f>
        <v>-1</v>
      </c>
      <c r="R189" s="15">
        <f>P189-P188</f>
        <v>6.9444444444477504E-4</v>
      </c>
    </row>
    <row r="190" spans="1:20" x14ac:dyDescent="0.25">
      <c r="A190" s="10">
        <v>184</v>
      </c>
      <c r="B190" s="8" t="s">
        <v>30</v>
      </c>
      <c r="C190" s="10">
        <v>421</v>
      </c>
      <c r="D190" s="10" t="s">
        <v>7</v>
      </c>
      <c r="E190" s="10">
        <v>2007</v>
      </c>
      <c r="F190" s="10" t="s">
        <v>3</v>
      </c>
      <c r="G190" s="8" t="s">
        <v>2</v>
      </c>
      <c r="H190" s="8" t="s">
        <v>14</v>
      </c>
      <c r="I190" s="8" t="s">
        <v>13</v>
      </c>
      <c r="J190" s="5"/>
      <c r="K190" s="5">
        <v>1</v>
      </c>
      <c r="L190" s="5">
        <v>1</v>
      </c>
      <c r="M190" s="5">
        <v>0</v>
      </c>
      <c r="N190" s="8">
        <v>127</v>
      </c>
      <c r="O190" s="5">
        <v>14</v>
      </c>
      <c r="P190" s="12">
        <v>0.54374999999999996</v>
      </c>
      <c r="Q190">
        <f>N190-N189</f>
        <v>-1</v>
      </c>
      <c r="R190" s="15">
        <f>P190-P189</f>
        <v>6.9444444444399789E-4</v>
      </c>
    </row>
    <row r="191" spans="1:20" x14ac:dyDescent="0.25">
      <c r="A191" s="10">
        <v>185</v>
      </c>
      <c r="B191" s="8" t="s">
        <v>364</v>
      </c>
      <c r="C191" s="10">
        <v>614</v>
      </c>
      <c r="D191" s="10" t="s">
        <v>10</v>
      </c>
      <c r="E191" s="10">
        <v>2006</v>
      </c>
      <c r="F191" s="10" t="s">
        <v>3</v>
      </c>
      <c r="G191" s="8" t="s">
        <v>16</v>
      </c>
      <c r="H191" s="8" t="s">
        <v>357</v>
      </c>
      <c r="I191" s="8" t="s">
        <v>358</v>
      </c>
      <c r="J191" s="5"/>
      <c r="K191" s="5">
        <v>4</v>
      </c>
      <c r="L191" s="5">
        <v>1</v>
      </c>
      <c r="M191" s="5">
        <v>4</v>
      </c>
      <c r="N191" s="8">
        <v>188</v>
      </c>
      <c r="O191" s="5">
        <v>12</v>
      </c>
      <c r="P191" s="12">
        <v>0.54444444444444495</v>
      </c>
      <c r="Q191">
        <f>N191-N190</f>
        <v>61</v>
      </c>
      <c r="R191" s="15">
        <f>P191-P190</f>
        <v>6.9444444444499709E-4</v>
      </c>
      <c r="S191" s="22">
        <v>188</v>
      </c>
      <c r="T191">
        <v>124</v>
      </c>
    </row>
    <row r="192" spans="1:20" x14ac:dyDescent="0.25">
      <c r="A192" s="10">
        <v>186</v>
      </c>
      <c r="B192" s="8" t="s">
        <v>161</v>
      </c>
      <c r="C192" s="10">
        <v>179</v>
      </c>
      <c r="D192" s="10" t="s">
        <v>7</v>
      </c>
      <c r="E192" s="10">
        <v>2008</v>
      </c>
      <c r="F192" s="10" t="s">
        <v>3</v>
      </c>
      <c r="G192" s="8" t="s">
        <v>2</v>
      </c>
      <c r="H192" s="8" t="s">
        <v>160</v>
      </c>
      <c r="I192" s="8" t="s">
        <v>152</v>
      </c>
      <c r="J192" s="5"/>
      <c r="K192" s="5">
        <v>9</v>
      </c>
      <c r="L192" s="5">
        <v>1</v>
      </c>
      <c r="M192" s="5">
        <v>0</v>
      </c>
      <c r="N192" s="8">
        <v>125</v>
      </c>
      <c r="O192" s="5">
        <v>16</v>
      </c>
      <c r="P192" s="12">
        <v>0.54513888888888895</v>
      </c>
      <c r="Q192">
        <f>N192-N191</f>
        <v>-63</v>
      </c>
      <c r="R192" s="15">
        <f>P192-P191</f>
        <v>6.9444444444399789E-4</v>
      </c>
    </row>
    <row r="193" spans="1:20" x14ac:dyDescent="0.25">
      <c r="A193" s="10">
        <v>187</v>
      </c>
      <c r="B193" s="8" t="s">
        <v>220</v>
      </c>
      <c r="C193" s="10">
        <v>96</v>
      </c>
      <c r="D193" s="10">
        <v>2</v>
      </c>
      <c r="E193" s="10">
        <v>2009</v>
      </c>
      <c r="F193" s="10" t="s">
        <v>6</v>
      </c>
      <c r="G193" s="8" t="s">
        <v>5</v>
      </c>
      <c r="H193" s="8" t="s">
        <v>218</v>
      </c>
      <c r="I193" s="8" t="s">
        <v>217</v>
      </c>
      <c r="J193" s="7"/>
      <c r="K193" s="7">
        <v>6</v>
      </c>
      <c r="L193" s="7">
        <v>1</v>
      </c>
      <c r="M193" s="7">
        <v>12</v>
      </c>
      <c r="N193" s="8">
        <v>124</v>
      </c>
      <c r="O193" s="7">
        <v>17</v>
      </c>
      <c r="P193" s="12">
        <v>0.54583333333333395</v>
      </c>
      <c r="Q193">
        <f>N193-N192</f>
        <v>-1</v>
      </c>
      <c r="R193" s="15">
        <f>P193-P192</f>
        <v>6.9444444444499709E-4</v>
      </c>
    </row>
    <row r="194" spans="1:20" x14ac:dyDescent="0.25">
      <c r="A194" s="10">
        <v>188</v>
      </c>
      <c r="B194" s="8" t="s">
        <v>406</v>
      </c>
      <c r="C194" s="10">
        <v>674</v>
      </c>
      <c r="D194" s="10" t="s">
        <v>7</v>
      </c>
      <c r="E194" s="10">
        <v>2009</v>
      </c>
      <c r="F194" s="10" t="s">
        <v>3</v>
      </c>
      <c r="G194" s="8" t="s">
        <v>5</v>
      </c>
      <c r="H194" s="8" t="s">
        <v>402</v>
      </c>
      <c r="I194" s="8" t="s">
        <v>403</v>
      </c>
      <c r="J194" s="5"/>
      <c r="K194" s="5">
        <v>4</v>
      </c>
      <c r="L194" s="5">
        <v>1</v>
      </c>
      <c r="M194" s="5">
        <v>0</v>
      </c>
      <c r="N194" s="5"/>
      <c r="O194" s="5"/>
      <c r="P194" s="12">
        <v>0.54652777777777894</v>
      </c>
      <c r="R194" s="15"/>
    </row>
    <row r="195" spans="1:20" x14ac:dyDescent="0.25">
      <c r="A195" s="10">
        <v>189</v>
      </c>
      <c r="B195" s="8" t="s">
        <v>87</v>
      </c>
      <c r="C195" s="10">
        <v>306</v>
      </c>
      <c r="D195" s="10" t="s">
        <v>10</v>
      </c>
      <c r="E195" s="10">
        <v>2010</v>
      </c>
      <c r="F195" s="10" t="s">
        <v>6</v>
      </c>
      <c r="G195" s="8" t="s">
        <v>5</v>
      </c>
      <c r="H195" s="8" t="s">
        <v>83</v>
      </c>
      <c r="I195" s="8" t="s">
        <v>31</v>
      </c>
      <c r="J195" s="7"/>
      <c r="K195" s="7">
        <v>6</v>
      </c>
      <c r="L195" s="7">
        <v>1</v>
      </c>
      <c r="M195" s="7">
        <v>4</v>
      </c>
      <c r="N195" s="8">
        <v>123</v>
      </c>
      <c r="O195" s="7">
        <v>19</v>
      </c>
      <c r="P195" s="12">
        <v>0.54722222222222305</v>
      </c>
      <c r="Q195">
        <f>N195-N193</f>
        <v>-1</v>
      </c>
      <c r="R195" s="15">
        <f>P195-P193</f>
        <v>1.388888888889106E-3</v>
      </c>
    </row>
    <row r="196" spans="1:20" x14ac:dyDescent="0.25">
      <c r="A196" s="10">
        <v>190</v>
      </c>
      <c r="B196" s="8" t="s">
        <v>138</v>
      </c>
      <c r="C196" s="10">
        <v>216</v>
      </c>
      <c r="D196" s="10" t="s">
        <v>10</v>
      </c>
      <c r="E196" s="10">
        <v>2008</v>
      </c>
      <c r="F196" s="10" t="s">
        <v>3</v>
      </c>
      <c r="G196" s="8" t="s">
        <v>2</v>
      </c>
      <c r="H196" s="8" t="s">
        <v>135</v>
      </c>
      <c r="I196" s="8" t="s">
        <v>108</v>
      </c>
      <c r="J196" s="5"/>
      <c r="K196" s="5">
        <v>6</v>
      </c>
      <c r="L196" s="5">
        <v>1</v>
      </c>
      <c r="M196" s="5">
        <v>4</v>
      </c>
      <c r="N196" s="8">
        <v>122</v>
      </c>
      <c r="O196" s="5">
        <v>19</v>
      </c>
      <c r="P196" s="12">
        <v>0.54791666666666805</v>
      </c>
      <c r="Q196">
        <f>N196-N195</f>
        <v>-1</v>
      </c>
      <c r="R196" s="15">
        <f>P196-P195</f>
        <v>6.9444444444499709E-4</v>
      </c>
    </row>
    <row r="197" spans="1:20" x14ac:dyDescent="0.25">
      <c r="A197" s="10">
        <v>191</v>
      </c>
      <c r="B197" s="8" t="s">
        <v>201</v>
      </c>
      <c r="C197" s="10">
        <v>150</v>
      </c>
      <c r="D197" s="10">
        <v>2</v>
      </c>
      <c r="E197" s="10">
        <v>2009</v>
      </c>
      <c r="F197" s="10" t="s">
        <v>6</v>
      </c>
      <c r="G197" s="8" t="s">
        <v>5</v>
      </c>
      <c r="H197" s="8" t="s">
        <v>184</v>
      </c>
      <c r="I197" s="8" t="s">
        <v>177</v>
      </c>
      <c r="J197" s="7"/>
      <c r="K197" s="7">
        <v>6</v>
      </c>
      <c r="L197" s="7">
        <v>1</v>
      </c>
      <c r="M197" s="7">
        <v>4</v>
      </c>
      <c r="N197" s="8">
        <v>121</v>
      </c>
      <c r="O197" s="7">
        <v>19</v>
      </c>
      <c r="P197" s="12">
        <v>0.54861111111111205</v>
      </c>
      <c r="Q197">
        <f>N197-N196</f>
        <v>-1</v>
      </c>
      <c r="R197" s="15">
        <f>P197-P196</f>
        <v>6.9444444444399789E-4</v>
      </c>
    </row>
    <row r="198" spans="1:20" x14ac:dyDescent="0.25">
      <c r="A198" s="10">
        <v>192</v>
      </c>
      <c r="B198" s="8" t="s">
        <v>46</v>
      </c>
      <c r="C198" s="10">
        <v>401</v>
      </c>
      <c r="D198" s="10" t="s">
        <v>7</v>
      </c>
      <c r="E198" s="10">
        <v>2009</v>
      </c>
      <c r="F198" s="10" t="s">
        <v>3</v>
      </c>
      <c r="G198" s="8" t="s">
        <v>5</v>
      </c>
      <c r="H198" s="8" t="s">
        <v>32</v>
      </c>
      <c r="I198" s="8" t="s">
        <v>31</v>
      </c>
      <c r="J198" s="5"/>
      <c r="K198" s="5">
        <v>1</v>
      </c>
      <c r="L198" s="5">
        <v>1</v>
      </c>
      <c r="M198" s="5">
        <v>0</v>
      </c>
      <c r="N198" s="8">
        <v>120</v>
      </c>
      <c r="O198" s="5">
        <v>14</v>
      </c>
      <c r="P198" s="12">
        <v>0.54930555555555705</v>
      </c>
      <c r="Q198">
        <f>N198-N197</f>
        <v>-1</v>
      </c>
      <c r="R198" s="15">
        <f>P198-P197</f>
        <v>6.9444444444499709E-4</v>
      </c>
    </row>
    <row r="199" spans="1:20" x14ac:dyDescent="0.25">
      <c r="A199" s="10">
        <v>193</v>
      </c>
      <c r="B199" s="8" t="s">
        <v>110</v>
      </c>
      <c r="C199" s="10">
        <v>279</v>
      </c>
      <c r="D199" s="10" t="s">
        <v>7</v>
      </c>
      <c r="E199" s="10">
        <v>2010</v>
      </c>
      <c r="F199" s="10" t="s">
        <v>3</v>
      </c>
      <c r="G199" s="8" t="s">
        <v>5</v>
      </c>
      <c r="H199" s="8" t="s">
        <v>109</v>
      </c>
      <c r="I199" s="8" t="s">
        <v>108</v>
      </c>
      <c r="J199" s="5"/>
      <c r="K199" s="5">
        <v>9</v>
      </c>
      <c r="L199" s="5">
        <v>1</v>
      </c>
      <c r="M199" s="5">
        <v>0</v>
      </c>
      <c r="N199" s="8">
        <v>119</v>
      </c>
      <c r="O199" s="5">
        <v>15</v>
      </c>
      <c r="P199" s="12">
        <v>0.55000000000000104</v>
      </c>
      <c r="Q199">
        <f>N199-N198</f>
        <v>-1</v>
      </c>
      <c r="R199" s="15">
        <f>P199-P198</f>
        <v>6.9444444444399789E-4</v>
      </c>
    </row>
    <row r="200" spans="1:20" x14ac:dyDescent="0.25">
      <c r="A200" s="10">
        <v>194</v>
      </c>
      <c r="B200" s="8" t="s">
        <v>363</v>
      </c>
      <c r="C200" s="10">
        <v>613</v>
      </c>
      <c r="D200" s="10" t="s">
        <v>23</v>
      </c>
      <c r="E200" s="10">
        <v>2010</v>
      </c>
      <c r="F200" s="10" t="s">
        <v>3</v>
      </c>
      <c r="G200" s="8" t="s">
        <v>5</v>
      </c>
      <c r="H200" s="8" t="s">
        <v>357</v>
      </c>
      <c r="I200" s="8" t="s">
        <v>358</v>
      </c>
      <c r="J200" s="5"/>
      <c r="K200" s="5">
        <v>3</v>
      </c>
      <c r="L200" s="5">
        <v>1</v>
      </c>
      <c r="M200" s="5">
        <v>1.2</v>
      </c>
      <c r="N200" s="8">
        <v>180</v>
      </c>
      <c r="O200" s="5">
        <v>12</v>
      </c>
      <c r="P200" s="12">
        <v>0.55069444444444604</v>
      </c>
      <c r="Q200">
        <f>N200-N199</f>
        <v>61</v>
      </c>
      <c r="R200" s="15">
        <f>P200-P199</f>
        <v>6.9444444444499709E-4</v>
      </c>
      <c r="S200" s="22">
        <v>197</v>
      </c>
      <c r="T200">
        <v>132</v>
      </c>
    </row>
    <row r="201" spans="1:20" x14ac:dyDescent="0.25">
      <c r="A201" s="10">
        <v>195</v>
      </c>
      <c r="B201" s="8" t="s">
        <v>162</v>
      </c>
      <c r="C201" s="10">
        <v>178</v>
      </c>
      <c r="D201" s="10" t="s">
        <v>7</v>
      </c>
      <c r="E201" s="10">
        <v>2009</v>
      </c>
      <c r="F201" s="10" t="s">
        <v>3</v>
      </c>
      <c r="G201" s="8" t="s">
        <v>5</v>
      </c>
      <c r="H201" s="8" t="s">
        <v>160</v>
      </c>
      <c r="I201" s="8" t="s">
        <v>152</v>
      </c>
      <c r="J201" s="5"/>
      <c r="K201" s="5">
        <v>8</v>
      </c>
      <c r="L201" s="5">
        <v>1</v>
      </c>
      <c r="M201" s="5">
        <v>0</v>
      </c>
      <c r="N201" s="8">
        <v>117</v>
      </c>
      <c r="O201" s="5">
        <v>16</v>
      </c>
      <c r="P201" s="12">
        <v>0.55138888888889004</v>
      </c>
      <c r="Q201">
        <f>N201-N200</f>
        <v>-63</v>
      </c>
      <c r="R201" s="15">
        <f>P201-P200</f>
        <v>6.9444444444399789E-4</v>
      </c>
    </row>
    <row r="202" spans="1:20" x14ac:dyDescent="0.25">
      <c r="A202" s="10">
        <v>196</v>
      </c>
      <c r="B202" s="8" t="s">
        <v>221</v>
      </c>
      <c r="C202" s="10">
        <v>95</v>
      </c>
      <c r="D202" s="10">
        <v>1</v>
      </c>
      <c r="E202" s="10">
        <v>2009</v>
      </c>
      <c r="F202" s="10" t="s">
        <v>6</v>
      </c>
      <c r="G202" s="8" t="s">
        <v>5</v>
      </c>
      <c r="H202" s="8" t="s">
        <v>218</v>
      </c>
      <c r="I202" s="8" t="s">
        <v>217</v>
      </c>
      <c r="J202" s="7"/>
      <c r="K202" s="7">
        <v>5</v>
      </c>
      <c r="L202" s="7">
        <v>1</v>
      </c>
      <c r="M202" s="7">
        <v>40</v>
      </c>
      <c r="N202" s="8">
        <v>116</v>
      </c>
      <c r="O202" s="7">
        <v>17</v>
      </c>
      <c r="P202" s="12">
        <v>0.55208333333333504</v>
      </c>
      <c r="Q202">
        <f>N202-N201</f>
        <v>-1</v>
      </c>
      <c r="R202" s="15">
        <f>P202-P201</f>
        <v>6.9444444444499709E-4</v>
      </c>
    </row>
    <row r="203" spans="1:20" x14ac:dyDescent="0.25">
      <c r="A203" s="10">
        <v>197</v>
      </c>
      <c r="B203" s="8" t="s">
        <v>88</v>
      </c>
      <c r="C203" s="10">
        <v>305</v>
      </c>
      <c r="D203" s="10" t="s">
        <v>10</v>
      </c>
      <c r="E203" s="10">
        <v>2010</v>
      </c>
      <c r="F203" s="10" t="s">
        <v>3</v>
      </c>
      <c r="G203" s="8" t="s">
        <v>5</v>
      </c>
      <c r="H203" s="8" t="s">
        <v>83</v>
      </c>
      <c r="I203" s="8" t="s">
        <v>31</v>
      </c>
      <c r="J203" s="5"/>
      <c r="K203" s="5">
        <v>5</v>
      </c>
      <c r="L203" s="5">
        <v>1</v>
      </c>
      <c r="M203" s="5">
        <v>4</v>
      </c>
      <c r="N203" s="8">
        <v>115</v>
      </c>
      <c r="O203" s="5">
        <v>19</v>
      </c>
      <c r="P203" s="12">
        <v>0.55277777777777903</v>
      </c>
      <c r="Q203">
        <f>N203-N202</f>
        <v>-1</v>
      </c>
      <c r="R203" s="15">
        <f>P203-P202</f>
        <v>6.9444444444399789E-4</v>
      </c>
    </row>
    <row r="204" spans="1:20" x14ac:dyDescent="0.25">
      <c r="A204" s="10">
        <v>198</v>
      </c>
      <c r="B204" s="8" t="s">
        <v>407</v>
      </c>
      <c r="C204" s="10">
        <v>675</v>
      </c>
      <c r="D204" s="10" t="s">
        <v>7</v>
      </c>
      <c r="E204" s="10">
        <v>2010</v>
      </c>
      <c r="F204" s="10" t="s">
        <v>3</v>
      </c>
      <c r="G204" s="8" t="s">
        <v>5</v>
      </c>
      <c r="H204" s="8" t="s">
        <v>402</v>
      </c>
      <c r="I204" s="8" t="s">
        <v>403</v>
      </c>
      <c r="J204" s="5"/>
      <c r="K204" s="5">
        <v>5</v>
      </c>
      <c r="L204" s="5">
        <v>1</v>
      </c>
      <c r="M204" s="5">
        <v>0</v>
      </c>
      <c r="N204" s="5"/>
      <c r="O204" s="5"/>
      <c r="P204" s="12">
        <v>0.55347222222222403</v>
      </c>
      <c r="R204" s="15"/>
    </row>
    <row r="205" spans="1:20" x14ac:dyDescent="0.25">
      <c r="A205" s="10">
        <v>199</v>
      </c>
      <c r="B205" s="8" t="s">
        <v>139</v>
      </c>
      <c r="C205" s="10">
        <v>215</v>
      </c>
      <c r="D205" s="10" t="s">
        <v>10</v>
      </c>
      <c r="E205" s="10">
        <v>2009</v>
      </c>
      <c r="F205" s="10" t="s">
        <v>3</v>
      </c>
      <c r="G205" s="8" t="s">
        <v>5</v>
      </c>
      <c r="H205" s="8" t="s">
        <v>135</v>
      </c>
      <c r="I205" s="8" t="s">
        <v>108</v>
      </c>
      <c r="J205" s="5"/>
      <c r="K205" s="5">
        <v>5</v>
      </c>
      <c r="L205" s="5">
        <v>1</v>
      </c>
      <c r="M205" s="5">
        <v>4</v>
      </c>
      <c r="N205" s="8">
        <v>114</v>
      </c>
      <c r="O205" s="5">
        <v>19</v>
      </c>
      <c r="P205" s="12">
        <v>0.55416666666666903</v>
      </c>
      <c r="Q205">
        <f>N205-N203</f>
        <v>-1</v>
      </c>
      <c r="R205" s="15">
        <f>P205-P203</f>
        <v>1.3888888888899942E-3</v>
      </c>
    </row>
    <row r="206" spans="1:20" x14ac:dyDescent="0.25">
      <c r="A206" s="10">
        <v>200</v>
      </c>
      <c r="B206" s="8" t="s">
        <v>393</v>
      </c>
      <c r="C206" s="10">
        <v>683</v>
      </c>
      <c r="D206" s="10">
        <v>3</v>
      </c>
      <c r="E206" s="10">
        <v>2010</v>
      </c>
      <c r="F206" s="10" t="s">
        <v>3</v>
      </c>
      <c r="G206" s="8" t="s">
        <v>5</v>
      </c>
      <c r="H206" s="8" t="s">
        <v>394</v>
      </c>
      <c r="I206" s="8" t="s">
        <v>395</v>
      </c>
      <c r="J206" s="5"/>
      <c r="K206" s="5">
        <v>3</v>
      </c>
      <c r="L206" s="5">
        <v>1</v>
      </c>
      <c r="M206" s="5">
        <v>4</v>
      </c>
      <c r="N206" s="5"/>
      <c r="O206" s="5"/>
      <c r="P206" s="12">
        <v>0.55486111111111303</v>
      </c>
      <c r="R206" s="15"/>
    </row>
    <row r="207" spans="1:20" x14ac:dyDescent="0.25">
      <c r="A207" s="10">
        <v>201</v>
      </c>
      <c r="B207" s="8" t="s">
        <v>188</v>
      </c>
      <c r="C207" s="10">
        <v>145</v>
      </c>
      <c r="D207" s="10" t="s">
        <v>10</v>
      </c>
      <c r="E207" s="10">
        <v>2009</v>
      </c>
      <c r="F207" s="10" t="s">
        <v>6</v>
      </c>
      <c r="G207" s="8" t="s">
        <v>5</v>
      </c>
      <c r="H207" s="8" t="s">
        <v>184</v>
      </c>
      <c r="I207" s="8" t="s">
        <v>177</v>
      </c>
      <c r="J207" s="7"/>
      <c r="K207" s="7">
        <v>5</v>
      </c>
      <c r="L207" s="7">
        <v>1</v>
      </c>
      <c r="M207" s="7">
        <v>4</v>
      </c>
      <c r="N207" s="8">
        <v>113</v>
      </c>
      <c r="O207" s="7">
        <v>19</v>
      </c>
      <c r="P207" s="12">
        <v>0.55555555555555802</v>
      </c>
      <c r="Q207">
        <f>N207-N205</f>
        <v>-1</v>
      </c>
      <c r="R207" s="15">
        <f>P207-P205</f>
        <v>1.388888888888995E-3</v>
      </c>
    </row>
    <row r="208" spans="1:20" x14ac:dyDescent="0.25">
      <c r="A208" s="10">
        <v>202</v>
      </c>
      <c r="B208" s="8" t="s">
        <v>49</v>
      </c>
      <c r="C208" s="10">
        <v>389</v>
      </c>
      <c r="D208" s="10" t="s">
        <v>7</v>
      </c>
      <c r="E208" s="10">
        <v>2010</v>
      </c>
      <c r="F208" s="10" t="s">
        <v>6</v>
      </c>
      <c r="G208" s="8" t="s">
        <v>5</v>
      </c>
      <c r="H208" s="8" t="s">
        <v>48</v>
      </c>
      <c r="I208" s="8" t="s">
        <v>47</v>
      </c>
      <c r="J208" s="7"/>
      <c r="K208" s="7">
        <v>9</v>
      </c>
      <c r="L208" s="7">
        <v>1</v>
      </c>
      <c r="M208" s="7">
        <v>0</v>
      </c>
      <c r="N208" s="8">
        <v>112</v>
      </c>
      <c r="O208" s="7">
        <v>14</v>
      </c>
      <c r="P208" s="12">
        <v>0.55625000000000202</v>
      </c>
      <c r="Q208">
        <f>N208-N207</f>
        <v>-1</v>
      </c>
      <c r="R208" s="15">
        <f>P208-P207</f>
        <v>6.9444444444399789E-4</v>
      </c>
    </row>
    <row r="209" spans="1:20" x14ac:dyDescent="0.25">
      <c r="A209" s="10">
        <v>203</v>
      </c>
      <c r="B209" s="8" t="s">
        <v>111</v>
      </c>
      <c r="C209" s="10">
        <v>278</v>
      </c>
      <c r="D209" s="10" t="s">
        <v>23</v>
      </c>
      <c r="E209" s="10">
        <v>2009</v>
      </c>
      <c r="F209" s="10" t="s">
        <v>3</v>
      </c>
      <c r="G209" s="8" t="s">
        <v>5</v>
      </c>
      <c r="H209" s="8" t="s">
        <v>109</v>
      </c>
      <c r="I209" s="8" t="s">
        <v>108</v>
      </c>
      <c r="J209" s="5"/>
      <c r="K209" s="5">
        <v>8</v>
      </c>
      <c r="L209" s="5">
        <v>1</v>
      </c>
      <c r="M209" s="5">
        <v>1.2</v>
      </c>
      <c r="N209" s="8">
        <v>111</v>
      </c>
      <c r="O209" s="5">
        <v>15</v>
      </c>
      <c r="P209" s="12">
        <v>0.55694444444444702</v>
      </c>
      <c r="Q209">
        <f>N209-N208</f>
        <v>-1</v>
      </c>
      <c r="R209" s="15">
        <f>P209-P208</f>
        <v>6.9444444444499709E-4</v>
      </c>
    </row>
    <row r="210" spans="1:20" x14ac:dyDescent="0.25">
      <c r="A210" s="10">
        <v>204</v>
      </c>
      <c r="B210" s="8" t="s">
        <v>362</v>
      </c>
      <c r="C210" s="10">
        <v>612</v>
      </c>
      <c r="D210" s="10" t="s">
        <v>10</v>
      </c>
      <c r="E210" s="10">
        <v>2009</v>
      </c>
      <c r="F210" s="10" t="s">
        <v>3</v>
      </c>
      <c r="G210" s="8" t="s">
        <v>5</v>
      </c>
      <c r="H210" s="8" t="s">
        <v>357</v>
      </c>
      <c r="I210" s="8" t="s">
        <v>358</v>
      </c>
      <c r="J210" s="5"/>
      <c r="K210" s="5">
        <v>2</v>
      </c>
      <c r="L210" s="5">
        <v>1</v>
      </c>
      <c r="M210" s="5">
        <v>4</v>
      </c>
      <c r="N210" s="8">
        <v>172</v>
      </c>
      <c r="O210" s="5">
        <v>12</v>
      </c>
      <c r="P210" s="12">
        <v>0.55763888888889102</v>
      </c>
      <c r="Q210">
        <f>N210-N209</f>
        <v>61</v>
      </c>
      <c r="R210" s="15">
        <f>P210-P209</f>
        <v>6.9444444444399789E-4</v>
      </c>
      <c r="S210" s="22">
        <v>207</v>
      </c>
      <c r="T210">
        <v>140</v>
      </c>
    </row>
    <row r="211" spans="1:20" x14ac:dyDescent="0.25">
      <c r="A211" s="10">
        <v>205</v>
      </c>
      <c r="B211" s="8" t="s">
        <v>163</v>
      </c>
      <c r="C211" s="10">
        <v>177</v>
      </c>
      <c r="D211" s="10" t="s">
        <v>7</v>
      </c>
      <c r="E211" s="10">
        <v>2009</v>
      </c>
      <c r="F211" s="10" t="s">
        <v>6</v>
      </c>
      <c r="G211" s="8" t="s">
        <v>5</v>
      </c>
      <c r="H211" s="8" t="s">
        <v>160</v>
      </c>
      <c r="I211" s="8" t="s">
        <v>152</v>
      </c>
      <c r="J211" s="7"/>
      <c r="K211" s="7">
        <v>7</v>
      </c>
      <c r="L211" s="7">
        <v>1</v>
      </c>
      <c r="M211" s="7">
        <v>0</v>
      </c>
      <c r="N211" s="8">
        <v>109</v>
      </c>
      <c r="O211" s="7">
        <v>16</v>
      </c>
      <c r="P211" s="12">
        <v>0.55833333333333601</v>
      </c>
      <c r="Q211">
        <f>N211-N210</f>
        <v>-63</v>
      </c>
      <c r="R211" s="15">
        <f>P211-P210</f>
        <v>6.9444444444499709E-4</v>
      </c>
    </row>
    <row r="212" spans="1:20" x14ac:dyDescent="0.25">
      <c r="A212" s="10">
        <v>206</v>
      </c>
      <c r="B212" s="8" t="s">
        <v>222</v>
      </c>
      <c r="C212" s="10">
        <v>94</v>
      </c>
      <c r="D212" s="10">
        <v>2</v>
      </c>
      <c r="E212" s="10">
        <v>2010</v>
      </c>
      <c r="F212" s="10" t="s">
        <v>6</v>
      </c>
      <c r="G212" s="8" t="s">
        <v>5</v>
      </c>
      <c r="H212" s="8" t="s">
        <v>218</v>
      </c>
      <c r="I212" s="8" t="s">
        <v>217</v>
      </c>
      <c r="J212" s="7"/>
      <c r="K212" s="7">
        <v>4</v>
      </c>
      <c r="L212" s="7">
        <v>1</v>
      </c>
      <c r="M212" s="7">
        <v>12</v>
      </c>
      <c r="N212" s="8">
        <v>108</v>
      </c>
      <c r="O212" s="7">
        <v>17</v>
      </c>
      <c r="P212" s="12">
        <v>0.55902777777778001</v>
      </c>
      <c r="Q212">
        <f>N212-N211</f>
        <v>-1</v>
      </c>
      <c r="R212" s="15">
        <f>P212-P211</f>
        <v>6.9444444444399789E-4</v>
      </c>
    </row>
    <row r="213" spans="1:20" x14ac:dyDescent="0.25">
      <c r="A213" s="10">
        <v>207</v>
      </c>
      <c r="B213" s="8" t="s">
        <v>89</v>
      </c>
      <c r="C213" s="10">
        <v>304</v>
      </c>
      <c r="D213" s="10" t="s">
        <v>10</v>
      </c>
      <c r="E213" s="10">
        <v>2010</v>
      </c>
      <c r="F213" s="10" t="s">
        <v>6</v>
      </c>
      <c r="G213" s="8" t="s">
        <v>5</v>
      </c>
      <c r="H213" s="8" t="s">
        <v>83</v>
      </c>
      <c r="I213" s="8" t="s">
        <v>31</v>
      </c>
      <c r="J213" s="7"/>
      <c r="K213" s="7">
        <v>4</v>
      </c>
      <c r="L213" s="7">
        <v>1</v>
      </c>
      <c r="M213" s="7">
        <v>4</v>
      </c>
      <c r="N213" s="8">
        <v>107</v>
      </c>
      <c r="O213" s="7">
        <v>19</v>
      </c>
      <c r="P213" s="12">
        <v>0.55972222222222501</v>
      </c>
      <c r="Q213">
        <f>N213-N212</f>
        <v>-1</v>
      </c>
      <c r="R213" s="15">
        <f>P213-P212</f>
        <v>6.9444444444499709E-4</v>
      </c>
    </row>
    <row r="214" spans="1:20" x14ac:dyDescent="0.25">
      <c r="A214" s="10">
        <v>208</v>
      </c>
      <c r="B214" s="8" t="s">
        <v>140</v>
      </c>
      <c r="C214" s="10">
        <v>214</v>
      </c>
      <c r="D214" s="10" t="s">
        <v>7</v>
      </c>
      <c r="E214" s="10">
        <v>2012</v>
      </c>
      <c r="F214" s="10" t="s">
        <v>6</v>
      </c>
      <c r="G214" s="8" t="s">
        <v>5</v>
      </c>
      <c r="H214" s="8" t="s">
        <v>135</v>
      </c>
      <c r="I214" s="8" t="s">
        <v>108</v>
      </c>
      <c r="J214" s="7"/>
      <c r="K214" s="7">
        <v>4</v>
      </c>
      <c r="L214" s="7">
        <v>1</v>
      </c>
      <c r="M214" s="7">
        <v>0</v>
      </c>
      <c r="N214" s="8">
        <v>106</v>
      </c>
      <c r="O214" s="7">
        <v>19</v>
      </c>
      <c r="P214" s="12">
        <v>0.56041666666667</v>
      </c>
      <c r="Q214">
        <f>N214-N213</f>
        <v>-1</v>
      </c>
      <c r="R214" s="15">
        <f>P214-P213</f>
        <v>6.9444444444499709E-4</v>
      </c>
    </row>
    <row r="215" spans="1:20" x14ac:dyDescent="0.25">
      <c r="A215" s="10">
        <v>209</v>
      </c>
      <c r="B215" s="8" t="s">
        <v>396</v>
      </c>
      <c r="C215" s="10">
        <v>684</v>
      </c>
      <c r="D215" s="10">
        <v>3</v>
      </c>
      <c r="E215" s="10">
        <v>2011</v>
      </c>
      <c r="F215" s="10" t="s">
        <v>3</v>
      </c>
      <c r="G215" s="8" t="s">
        <v>5</v>
      </c>
      <c r="H215" s="8" t="s">
        <v>394</v>
      </c>
      <c r="I215" s="8" t="s">
        <v>395</v>
      </c>
      <c r="J215" s="5"/>
      <c r="K215" s="5">
        <v>4</v>
      </c>
      <c r="L215" s="5">
        <v>1</v>
      </c>
      <c r="M215" s="5">
        <v>4</v>
      </c>
      <c r="N215" s="5"/>
      <c r="O215" s="5"/>
      <c r="P215" s="12">
        <v>0.561111111111114</v>
      </c>
      <c r="R215" s="15"/>
    </row>
    <row r="216" spans="1:20" x14ac:dyDescent="0.25">
      <c r="A216" s="10">
        <v>210</v>
      </c>
      <c r="B216" s="8" t="s">
        <v>200</v>
      </c>
      <c r="C216" s="10">
        <v>151</v>
      </c>
      <c r="D216" s="10" t="s">
        <v>10</v>
      </c>
      <c r="E216" s="10">
        <v>2009</v>
      </c>
      <c r="F216" s="10" t="s">
        <v>6</v>
      </c>
      <c r="G216" s="8" t="s">
        <v>5</v>
      </c>
      <c r="H216" s="8" t="s">
        <v>184</v>
      </c>
      <c r="I216" s="8" t="s">
        <v>177</v>
      </c>
      <c r="J216" s="5"/>
      <c r="K216" s="5">
        <v>4</v>
      </c>
      <c r="L216" s="5">
        <v>1</v>
      </c>
      <c r="M216" s="5">
        <v>4</v>
      </c>
      <c r="N216" s="8">
        <v>105</v>
      </c>
      <c r="O216" s="5">
        <v>19</v>
      </c>
      <c r="P216" s="12">
        <v>0.561805555555559</v>
      </c>
      <c r="Q216">
        <f>N216-N214</f>
        <v>-1</v>
      </c>
      <c r="R216" s="15">
        <f>P216-P214</f>
        <v>1.388888888888995E-3</v>
      </c>
    </row>
    <row r="217" spans="1:20" x14ac:dyDescent="0.25">
      <c r="A217" s="10">
        <v>211</v>
      </c>
      <c r="B217" s="8" t="s">
        <v>50</v>
      </c>
      <c r="C217" s="10">
        <v>388</v>
      </c>
      <c r="D217" s="10" t="s">
        <v>7</v>
      </c>
      <c r="E217" s="10">
        <v>2009</v>
      </c>
      <c r="F217" s="10" t="s">
        <v>3</v>
      </c>
      <c r="G217" s="8" t="s">
        <v>5</v>
      </c>
      <c r="H217" s="8" t="s">
        <v>48</v>
      </c>
      <c r="I217" s="8" t="s">
        <v>47</v>
      </c>
      <c r="J217" s="5"/>
      <c r="K217" s="5">
        <v>8</v>
      </c>
      <c r="L217" s="5">
        <v>1</v>
      </c>
      <c r="M217" s="5">
        <v>0</v>
      </c>
      <c r="N217" s="8">
        <v>104</v>
      </c>
      <c r="O217" s="5">
        <v>14</v>
      </c>
      <c r="P217" s="12">
        <v>0.562500000000003</v>
      </c>
      <c r="Q217">
        <f>N217-N216</f>
        <v>-1</v>
      </c>
      <c r="R217" s="15">
        <f>P217-P216</f>
        <v>6.9444444444399789E-4</v>
      </c>
    </row>
    <row r="218" spans="1:20" x14ac:dyDescent="0.25">
      <c r="A218" s="10">
        <v>212</v>
      </c>
      <c r="B218" s="8" t="s">
        <v>112</v>
      </c>
      <c r="C218" s="10">
        <v>277</v>
      </c>
      <c r="D218" s="10" t="s">
        <v>10</v>
      </c>
      <c r="E218" s="10">
        <v>2010</v>
      </c>
      <c r="F218" s="10" t="s">
        <v>3</v>
      </c>
      <c r="G218" s="8" t="s">
        <v>5</v>
      </c>
      <c r="H218" s="8" t="s">
        <v>109</v>
      </c>
      <c r="I218" s="8" t="s">
        <v>108</v>
      </c>
      <c r="J218" s="5"/>
      <c r="K218" s="5">
        <v>7</v>
      </c>
      <c r="L218" s="5">
        <v>1</v>
      </c>
      <c r="M218" s="5">
        <v>4</v>
      </c>
      <c r="N218" s="8">
        <v>103</v>
      </c>
      <c r="O218" s="5">
        <v>15</v>
      </c>
      <c r="P218" s="12">
        <v>0.56319444444444799</v>
      </c>
      <c r="Q218">
        <f>N218-N217</f>
        <v>-1</v>
      </c>
      <c r="R218" s="15">
        <f>P218-P217</f>
        <v>6.9444444444499709E-4</v>
      </c>
    </row>
    <row r="219" spans="1:20" x14ac:dyDescent="0.25">
      <c r="A219" s="10">
        <v>213</v>
      </c>
      <c r="B219" s="8" t="s">
        <v>361</v>
      </c>
      <c r="C219" s="10">
        <v>622</v>
      </c>
      <c r="D219" s="10" t="s">
        <v>10</v>
      </c>
      <c r="E219" s="10">
        <v>2010</v>
      </c>
      <c r="F219" s="10" t="s">
        <v>3</v>
      </c>
      <c r="G219" s="8" t="s">
        <v>5</v>
      </c>
      <c r="H219" s="8" t="s">
        <v>357</v>
      </c>
      <c r="I219" s="8" t="s">
        <v>358</v>
      </c>
      <c r="J219" s="5"/>
      <c r="K219" s="5">
        <v>12</v>
      </c>
      <c r="L219" s="5">
        <v>1</v>
      </c>
      <c r="M219" s="5">
        <v>4</v>
      </c>
      <c r="N219" s="8">
        <v>164</v>
      </c>
      <c r="O219" s="5">
        <v>12</v>
      </c>
      <c r="P219" s="12">
        <v>0.56388888888889199</v>
      </c>
      <c r="Q219">
        <f>N219-N218</f>
        <v>61</v>
      </c>
      <c r="R219" s="15">
        <f>P219-P218</f>
        <v>6.9444444444399789E-4</v>
      </c>
      <c r="S219" s="22">
        <v>216</v>
      </c>
      <c r="T219">
        <v>148</v>
      </c>
    </row>
    <row r="220" spans="1:20" x14ac:dyDescent="0.25">
      <c r="A220" s="10">
        <v>214</v>
      </c>
      <c r="B220" s="8" t="s">
        <v>164</v>
      </c>
      <c r="C220" s="10">
        <v>176</v>
      </c>
      <c r="D220" s="10" t="s">
        <v>7</v>
      </c>
      <c r="E220" s="10">
        <v>2009</v>
      </c>
      <c r="F220" s="10" t="s">
        <v>6</v>
      </c>
      <c r="G220" s="8" t="s">
        <v>5</v>
      </c>
      <c r="H220" s="8" t="s">
        <v>160</v>
      </c>
      <c r="I220" s="8" t="s">
        <v>152</v>
      </c>
      <c r="J220" s="7"/>
      <c r="K220" s="7">
        <v>6</v>
      </c>
      <c r="L220" s="7">
        <v>1</v>
      </c>
      <c r="M220" s="7">
        <v>0</v>
      </c>
      <c r="N220" s="8">
        <v>101</v>
      </c>
      <c r="O220" s="7">
        <v>16</v>
      </c>
      <c r="P220" s="12">
        <v>0.56458333333333699</v>
      </c>
      <c r="Q220">
        <f>N220-N219</f>
        <v>-63</v>
      </c>
      <c r="R220" s="15">
        <f>P220-P219</f>
        <v>6.9444444444499709E-4</v>
      </c>
    </row>
    <row r="221" spans="1:20" x14ac:dyDescent="0.25">
      <c r="A221" s="10">
        <v>215</v>
      </c>
      <c r="B221" s="8" t="s">
        <v>223</v>
      </c>
      <c r="C221" s="10">
        <v>93</v>
      </c>
      <c r="D221" s="10" t="s">
        <v>10</v>
      </c>
      <c r="E221" s="10">
        <v>2010</v>
      </c>
      <c r="F221" s="10" t="s">
        <v>6</v>
      </c>
      <c r="G221" s="8" t="s">
        <v>5</v>
      </c>
      <c r="H221" s="8" t="s">
        <v>218</v>
      </c>
      <c r="I221" s="8" t="s">
        <v>217</v>
      </c>
      <c r="J221" s="7"/>
      <c r="K221" s="7">
        <v>3</v>
      </c>
      <c r="L221" s="7">
        <v>1</v>
      </c>
      <c r="M221" s="7">
        <v>4</v>
      </c>
      <c r="N221" s="8">
        <v>100</v>
      </c>
      <c r="O221" s="7">
        <v>17</v>
      </c>
      <c r="P221" s="12">
        <v>0.56527777777778099</v>
      </c>
      <c r="Q221">
        <f>N221-N220</f>
        <v>-1</v>
      </c>
      <c r="R221" s="15">
        <f>P221-P220</f>
        <v>6.9444444444399789E-4</v>
      </c>
    </row>
    <row r="222" spans="1:20" x14ac:dyDescent="0.25">
      <c r="A222" s="10">
        <v>216</v>
      </c>
      <c r="B222" s="8" t="s">
        <v>90</v>
      </c>
      <c r="C222" s="10">
        <v>303</v>
      </c>
      <c r="D222" s="10" t="s">
        <v>10</v>
      </c>
      <c r="E222" s="10">
        <v>2010</v>
      </c>
      <c r="F222" s="10" t="s">
        <v>6</v>
      </c>
      <c r="G222" s="8" t="s">
        <v>5</v>
      </c>
      <c r="H222" s="8" t="s">
        <v>83</v>
      </c>
      <c r="I222" s="8" t="s">
        <v>31</v>
      </c>
      <c r="J222" s="7"/>
      <c r="K222" s="7">
        <v>3</v>
      </c>
      <c r="L222" s="7">
        <v>1</v>
      </c>
      <c r="M222" s="7">
        <v>4</v>
      </c>
      <c r="N222" s="8">
        <v>99</v>
      </c>
      <c r="O222" s="7">
        <v>19</v>
      </c>
      <c r="P222" s="12">
        <v>0.56597222222222598</v>
      </c>
      <c r="Q222">
        <f>N222-N221</f>
        <v>-1</v>
      </c>
      <c r="R222" s="15">
        <f>P222-P221</f>
        <v>6.9444444444499709E-4</v>
      </c>
    </row>
    <row r="223" spans="1:20" x14ac:dyDescent="0.25">
      <c r="A223" s="10">
        <v>217</v>
      </c>
      <c r="B223" s="8" t="s">
        <v>397</v>
      </c>
      <c r="C223" s="10">
        <v>685</v>
      </c>
      <c r="D223" s="10" t="s">
        <v>23</v>
      </c>
      <c r="E223" s="10">
        <v>2008</v>
      </c>
      <c r="F223" s="10" t="s">
        <v>3</v>
      </c>
      <c r="G223" s="8" t="s">
        <v>2</v>
      </c>
      <c r="H223" s="8" t="s">
        <v>394</v>
      </c>
      <c r="I223" s="8" t="s">
        <v>395</v>
      </c>
      <c r="J223" s="5"/>
      <c r="K223" s="5">
        <v>5</v>
      </c>
      <c r="L223" s="5">
        <v>1</v>
      </c>
      <c r="M223" s="5">
        <v>1.2</v>
      </c>
      <c r="N223" s="5"/>
      <c r="O223" s="5"/>
      <c r="P223" s="12">
        <v>0.56666666666667098</v>
      </c>
      <c r="Q223">
        <f>N223-N222</f>
        <v>-99</v>
      </c>
      <c r="R223" s="15">
        <f>P223-P222</f>
        <v>6.9444444444499709E-4</v>
      </c>
    </row>
    <row r="224" spans="1:20" x14ac:dyDescent="0.25">
      <c r="A224" s="10">
        <v>218</v>
      </c>
      <c r="B224" s="8" t="s">
        <v>190</v>
      </c>
      <c r="C224" s="10">
        <v>143</v>
      </c>
      <c r="D224" s="10" t="s">
        <v>7</v>
      </c>
      <c r="E224" s="10">
        <v>2009</v>
      </c>
      <c r="F224" s="10" t="s">
        <v>3</v>
      </c>
      <c r="G224" s="8" t="s">
        <v>5</v>
      </c>
      <c r="H224" s="8" t="s">
        <v>184</v>
      </c>
      <c r="I224" s="8" t="s">
        <v>177</v>
      </c>
      <c r="J224" s="5"/>
      <c r="K224" s="5">
        <v>3</v>
      </c>
      <c r="L224" s="5">
        <v>1</v>
      </c>
      <c r="M224" s="5">
        <v>0</v>
      </c>
      <c r="N224" s="8">
        <v>97</v>
      </c>
      <c r="O224" s="5">
        <v>19</v>
      </c>
      <c r="P224" s="12">
        <v>0.56736111111111498</v>
      </c>
      <c r="Q224">
        <f>N224-N223</f>
        <v>97</v>
      </c>
      <c r="R224" s="15">
        <f>P224-P223</f>
        <v>6.9444444444399789E-4</v>
      </c>
    </row>
    <row r="225" spans="1:20" x14ac:dyDescent="0.25">
      <c r="A225" s="10">
        <v>219</v>
      </c>
      <c r="B225" s="8" t="s">
        <v>51</v>
      </c>
      <c r="C225" s="10">
        <v>387</v>
      </c>
      <c r="D225" s="10" t="s">
        <v>7</v>
      </c>
      <c r="E225" s="10">
        <v>2010</v>
      </c>
      <c r="F225" s="10" t="s">
        <v>3</v>
      </c>
      <c r="G225" s="8" t="s">
        <v>5</v>
      </c>
      <c r="H225" s="8" t="s">
        <v>48</v>
      </c>
      <c r="I225" s="8" t="s">
        <v>47</v>
      </c>
      <c r="J225" s="5"/>
      <c r="K225" s="5">
        <v>7</v>
      </c>
      <c r="L225" s="5">
        <v>1</v>
      </c>
      <c r="M225" s="5">
        <v>0</v>
      </c>
      <c r="N225" s="8">
        <v>96</v>
      </c>
      <c r="O225" s="5">
        <v>14</v>
      </c>
      <c r="P225" s="12">
        <v>0.56805555555555998</v>
      </c>
      <c r="Q225">
        <f>N225-N224</f>
        <v>-1</v>
      </c>
      <c r="R225" s="15">
        <f>P225-P224</f>
        <v>6.9444444444499709E-4</v>
      </c>
    </row>
    <row r="226" spans="1:20" x14ac:dyDescent="0.25">
      <c r="A226" s="10">
        <v>220</v>
      </c>
      <c r="B226" s="8" t="s">
        <v>113</v>
      </c>
      <c r="C226" s="10">
        <v>276</v>
      </c>
      <c r="D226" s="10" t="s">
        <v>7</v>
      </c>
      <c r="E226" s="10">
        <v>2009</v>
      </c>
      <c r="F226" s="10" t="s">
        <v>6</v>
      </c>
      <c r="G226" s="8" t="s">
        <v>5</v>
      </c>
      <c r="H226" s="8" t="s">
        <v>109</v>
      </c>
      <c r="I226" s="8" t="s">
        <v>108</v>
      </c>
      <c r="J226" s="7"/>
      <c r="K226" s="7">
        <v>6</v>
      </c>
      <c r="L226" s="7">
        <v>1</v>
      </c>
      <c r="M226" s="7">
        <v>0</v>
      </c>
      <c r="N226" s="8">
        <v>95</v>
      </c>
      <c r="O226" s="7">
        <v>15</v>
      </c>
      <c r="P226" s="12">
        <v>0.56875000000000397</v>
      </c>
      <c r="Q226">
        <f>N226-N225</f>
        <v>-1</v>
      </c>
      <c r="R226" s="15">
        <f>P226-P225</f>
        <v>6.9444444444399789E-4</v>
      </c>
    </row>
    <row r="227" spans="1:20" x14ac:dyDescent="0.25">
      <c r="A227" s="10">
        <v>221</v>
      </c>
      <c r="B227" s="8" t="s">
        <v>360</v>
      </c>
      <c r="C227" s="10">
        <v>621</v>
      </c>
      <c r="D227" s="10" t="s">
        <v>10</v>
      </c>
      <c r="E227" s="10">
        <v>2008</v>
      </c>
      <c r="F227" s="10" t="s">
        <v>3</v>
      </c>
      <c r="G227" s="8" t="s">
        <v>2</v>
      </c>
      <c r="H227" s="8" t="s">
        <v>357</v>
      </c>
      <c r="I227" s="8" t="s">
        <v>358</v>
      </c>
      <c r="J227" s="5"/>
      <c r="K227" s="5">
        <v>11</v>
      </c>
      <c r="L227" s="5">
        <v>1</v>
      </c>
      <c r="M227" s="5">
        <v>4</v>
      </c>
      <c r="N227" s="8">
        <v>156</v>
      </c>
      <c r="O227" s="5">
        <v>12</v>
      </c>
      <c r="P227" s="12">
        <v>0.56944444444444897</v>
      </c>
      <c r="Q227">
        <f>N227-N226</f>
        <v>61</v>
      </c>
      <c r="R227" s="15">
        <f>P227-P226</f>
        <v>6.9444444444499709E-4</v>
      </c>
      <c r="S227" s="22">
        <v>224</v>
      </c>
      <c r="T227">
        <v>156</v>
      </c>
    </row>
    <row r="228" spans="1:20" x14ac:dyDescent="0.25">
      <c r="A228" s="10">
        <v>222</v>
      </c>
      <c r="B228" s="8" t="s">
        <v>165</v>
      </c>
      <c r="C228" s="10">
        <v>175</v>
      </c>
      <c r="D228" s="10" t="s">
        <v>10</v>
      </c>
      <c r="E228" s="10">
        <v>2010</v>
      </c>
      <c r="F228" s="10" t="s">
        <v>6</v>
      </c>
      <c r="G228" s="8" t="s">
        <v>5</v>
      </c>
      <c r="H228" s="8" t="s">
        <v>160</v>
      </c>
      <c r="I228" s="8" t="s">
        <v>152</v>
      </c>
      <c r="J228" s="7"/>
      <c r="K228" s="7">
        <v>5</v>
      </c>
      <c r="L228" s="7">
        <v>1</v>
      </c>
      <c r="M228" s="7">
        <v>4</v>
      </c>
      <c r="N228" s="8">
        <v>93</v>
      </c>
      <c r="O228" s="7">
        <v>16</v>
      </c>
      <c r="P228" s="12">
        <v>0.57013888888889297</v>
      </c>
      <c r="Q228">
        <f>N228-N227</f>
        <v>-63</v>
      </c>
      <c r="R228" s="15">
        <f>P228-P227</f>
        <v>6.9444444444399789E-4</v>
      </c>
    </row>
    <row r="229" spans="1:20" x14ac:dyDescent="0.25">
      <c r="A229" s="10">
        <v>223</v>
      </c>
      <c r="B229" s="8" t="s">
        <v>224</v>
      </c>
      <c r="C229" s="10">
        <v>92</v>
      </c>
      <c r="D229" s="10" t="s">
        <v>10</v>
      </c>
      <c r="E229" s="10">
        <v>2011</v>
      </c>
      <c r="F229" s="10" t="s">
        <v>6</v>
      </c>
      <c r="G229" s="8" t="s">
        <v>5</v>
      </c>
      <c r="H229" s="8" t="s">
        <v>218</v>
      </c>
      <c r="I229" s="8" t="s">
        <v>217</v>
      </c>
      <c r="J229" s="7"/>
      <c r="K229" s="7">
        <v>2</v>
      </c>
      <c r="L229" s="7">
        <v>1</v>
      </c>
      <c r="M229" s="7">
        <v>4</v>
      </c>
      <c r="N229" s="8">
        <v>92</v>
      </c>
      <c r="O229" s="7">
        <v>17</v>
      </c>
      <c r="P229" s="12">
        <v>0.57083333333333797</v>
      </c>
      <c r="Q229">
        <f>N229-N228</f>
        <v>-1</v>
      </c>
      <c r="R229" s="15">
        <f>P229-P228</f>
        <v>6.9444444444499709E-4</v>
      </c>
    </row>
    <row r="230" spans="1:20" x14ac:dyDescent="0.25">
      <c r="A230" s="10">
        <v>224</v>
      </c>
      <c r="B230" s="8" t="s">
        <v>91</v>
      </c>
      <c r="C230" s="10">
        <v>302</v>
      </c>
      <c r="D230" s="10" t="s">
        <v>10</v>
      </c>
      <c r="E230" s="10">
        <v>2010</v>
      </c>
      <c r="F230" s="10" t="s">
        <v>3</v>
      </c>
      <c r="G230" s="8" t="s">
        <v>5</v>
      </c>
      <c r="H230" s="8" t="s">
        <v>83</v>
      </c>
      <c r="I230" s="8" t="s">
        <v>31</v>
      </c>
      <c r="J230" s="5"/>
      <c r="K230" s="5">
        <v>2</v>
      </c>
      <c r="L230" s="5">
        <v>1</v>
      </c>
      <c r="M230" s="5">
        <v>4</v>
      </c>
      <c r="N230" s="8">
        <v>91</v>
      </c>
      <c r="O230" s="5">
        <v>19</v>
      </c>
      <c r="P230" s="12">
        <v>0.57152777777778196</v>
      </c>
      <c r="Q230">
        <f>N230-N229</f>
        <v>-1</v>
      </c>
      <c r="R230" s="15">
        <f>P230-P229</f>
        <v>6.9444444444399789E-4</v>
      </c>
    </row>
    <row r="231" spans="1:20" x14ac:dyDescent="0.25">
      <c r="A231" s="10">
        <v>225</v>
      </c>
      <c r="B231" s="8" t="s">
        <v>398</v>
      </c>
      <c r="C231" s="10">
        <v>686</v>
      </c>
      <c r="D231" s="10">
        <v>3</v>
      </c>
      <c r="E231" s="10">
        <v>2010</v>
      </c>
      <c r="F231" s="10" t="s">
        <v>3</v>
      </c>
      <c r="G231" s="8" t="s">
        <v>5</v>
      </c>
      <c r="H231" s="8" t="s">
        <v>394</v>
      </c>
      <c r="I231" s="8" t="s">
        <v>395</v>
      </c>
      <c r="J231" s="5"/>
      <c r="K231" s="5">
        <v>6</v>
      </c>
      <c r="L231" s="5">
        <v>1</v>
      </c>
      <c r="M231" s="5">
        <v>4</v>
      </c>
      <c r="N231" s="5"/>
      <c r="O231" s="5"/>
      <c r="P231" s="12">
        <v>0.57222222222222696</v>
      </c>
      <c r="Q231">
        <f>N231-N230</f>
        <v>-91</v>
      </c>
      <c r="R231" s="15">
        <f>P231-P230</f>
        <v>6.9444444444499709E-4</v>
      </c>
    </row>
    <row r="232" spans="1:20" x14ac:dyDescent="0.25">
      <c r="A232" s="10">
        <v>226</v>
      </c>
      <c r="B232" s="8" t="s">
        <v>186</v>
      </c>
      <c r="C232" s="10">
        <v>148</v>
      </c>
      <c r="D232" s="10" t="s">
        <v>10</v>
      </c>
      <c r="E232" s="10">
        <v>2010</v>
      </c>
      <c r="F232" s="10" t="s">
        <v>6</v>
      </c>
      <c r="G232" s="8" t="s">
        <v>5</v>
      </c>
      <c r="H232" s="8" t="s">
        <v>184</v>
      </c>
      <c r="I232" s="8" t="s">
        <v>177</v>
      </c>
      <c r="J232" s="7"/>
      <c r="K232" s="7">
        <v>8</v>
      </c>
      <c r="L232" s="7">
        <v>1</v>
      </c>
      <c r="M232" s="7">
        <v>4</v>
      </c>
      <c r="N232" s="8">
        <v>137</v>
      </c>
      <c r="O232" s="7">
        <v>19</v>
      </c>
      <c r="P232" s="12">
        <v>0.57291666666667196</v>
      </c>
      <c r="Q232">
        <f>N232-N231</f>
        <v>137</v>
      </c>
      <c r="R232" s="15">
        <f>P232-P231</f>
        <v>6.9444444444499709E-4</v>
      </c>
    </row>
    <row r="233" spans="1:20" x14ac:dyDescent="0.25">
      <c r="A233" s="10">
        <v>227</v>
      </c>
      <c r="B233" s="8" t="s">
        <v>244</v>
      </c>
      <c r="C233" s="10">
        <v>72</v>
      </c>
      <c r="D233" s="10" t="s">
        <v>23</v>
      </c>
      <c r="E233" s="10">
        <v>2010</v>
      </c>
      <c r="F233" s="10" t="s">
        <v>3</v>
      </c>
      <c r="G233" s="8" t="s">
        <v>5</v>
      </c>
      <c r="H233" s="8" t="s">
        <v>242</v>
      </c>
      <c r="I233" s="8" t="s">
        <v>177</v>
      </c>
      <c r="J233" s="5"/>
      <c r="K233" s="5">
        <v>6</v>
      </c>
      <c r="L233" s="5">
        <v>1</v>
      </c>
      <c r="M233" s="5">
        <v>12</v>
      </c>
      <c r="N233" s="8">
        <v>88</v>
      </c>
      <c r="O233" s="5">
        <v>14</v>
      </c>
      <c r="P233" s="12">
        <v>0.57361111111111596</v>
      </c>
      <c r="Q233">
        <f>N233-N232</f>
        <v>-49</v>
      </c>
      <c r="R233" s="15">
        <f>P233-P232</f>
        <v>6.9444444444399789E-4</v>
      </c>
    </row>
    <row r="234" spans="1:20" x14ac:dyDescent="0.25">
      <c r="A234" s="10">
        <v>228</v>
      </c>
      <c r="B234" s="8" t="s">
        <v>114</v>
      </c>
      <c r="C234" s="10">
        <v>275</v>
      </c>
      <c r="D234" s="10" t="s">
        <v>10</v>
      </c>
      <c r="E234" s="10">
        <v>2008</v>
      </c>
      <c r="F234" s="10" t="s">
        <v>6</v>
      </c>
      <c r="G234" s="8" t="s">
        <v>2</v>
      </c>
      <c r="H234" s="8" t="s">
        <v>109</v>
      </c>
      <c r="I234" s="8" t="s">
        <v>108</v>
      </c>
      <c r="J234" s="7"/>
      <c r="K234" s="7">
        <v>5</v>
      </c>
      <c r="L234" s="7">
        <v>1</v>
      </c>
      <c r="M234" s="7">
        <v>4</v>
      </c>
      <c r="N234" s="8">
        <v>87</v>
      </c>
      <c r="O234" s="7">
        <v>15</v>
      </c>
      <c r="P234" s="12">
        <v>0.57430555555556095</v>
      </c>
      <c r="Q234">
        <f>N234-N233</f>
        <v>-1</v>
      </c>
      <c r="R234" s="15">
        <f>P234-P233</f>
        <v>6.9444444444499709E-4</v>
      </c>
    </row>
    <row r="235" spans="1:20" x14ac:dyDescent="0.25">
      <c r="A235" s="10">
        <v>229</v>
      </c>
      <c r="B235" s="8" t="s">
        <v>366</v>
      </c>
      <c r="C235" s="10">
        <v>616</v>
      </c>
      <c r="D235" s="10" t="s">
        <v>367</v>
      </c>
      <c r="E235" s="10">
        <v>2011</v>
      </c>
      <c r="F235" s="10" t="s">
        <v>3</v>
      </c>
      <c r="G235" s="8" t="s">
        <v>5</v>
      </c>
      <c r="H235" s="8" t="s">
        <v>357</v>
      </c>
      <c r="I235" s="8" t="s">
        <v>358</v>
      </c>
      <c r="J235" s="5"/>
      <c r="K235" s="5">
        <v>6</v>
      </c>
      <c r="L235" s="5">
        <v>1</v>
      </c>
      <c r="M235" s="5">
        <v>0.4</v>
      </c>
      <c r="N235" s="8">
        <v>204</v>
      </c>
      <c r="O235" s="5">
        <v>12</v>
      </c>
      <c r="P235" s="12">
        <v>0.57500000000000495</v>
      </c>
      <c r="Q235">
        <f>N235-N234</f>
        <v>117</v>
      </c>
      <c r="R235" s="15">
        <f>P235-P234</f>
        <v>6.9444444444399789E-4</v>
      </c>
      <c r="S235" s="22">
        <v>232</v>
      </c>
      <c r="T235">
        <v>108</v>
      </c>
    </row>
    <row r="236" spans="1:20" x14ac:dyDescent="0.25">
      <c r="A236" s="10">
        <v>230</v>
      </c>
      <c r="B236" s="8" t="s">
        <v>166</v>
      </c>
      <c r="C236" s="10">
        <v>174</v>
      </c>
      <c r="D236" s="10" t="s">
        <v>10</v>
      </c>
      <c r="E236" s="10">
        <v>2009</v>
      </c>
      <c r="F236" s="10" t="s">
        <v>6</v>
      </c>
      <c r="G236" s="8" t="s">
        <v>5</v>
      </c>
      <c r="H236" s="8" t="s">
        <v>160</v>
      </c>
      <c r="I236" s="8" t="s">
        <v>152</v>
      </c>
      <c r="J236" s="7"/>
      <c r="K236" s="7">
        <v>4</v>
      </c>
      <c r="L236" s="7">
        <v>1</v>
      </c>
      <c r="M236" s="7">
        <v>4</v>
      </c>
      <c r="N236" s="8">
        <v>85</v>
      </c>
      <c r="O236" s="7">
        <v>16</v>
      </c>
      <c r="P236" s="12">
        <v>0.57569444444444995</v>
      </c>
      <c r="Q236">
        <f>N236-N235</f>
        <v>-119</v>
      </c>
      <c r="R236" s="15">
        <f>P236-P235</f>
        <v>6.9444444444499709E-4</v>
      </c>
    </row>
    <row r="237" spans="1:20" x14ac:dyDescent="0.25">
      <c r="A237" s="10">
        <v>231</v>
      </c>
      <c r="B237" s="8" t="s">
        <v>225</v>
      </c>
      <c r="C237" s="10">
        <v>109</v>
      </c>
      <c r="D237" s="10" t="s">
        <v>10</v>
      </c>
      <c r="E237" s="10">
        <v>2010</v>
      </c>
      <c r="F237" s="10" t="s">
        <v>3</v>
      </c>
      <c r="G237" s="8" t="s">
        <v>5</v>
      </c>
      <c r="H237" s="8" t="s">
        <v>218</v>
      </c>
      <c r="I237" s="8" t="s">
        <v>217</v>
      </c>
      <c r="J237" s="5"/>
      <c r="K237" s="5">
        <v>19</v>
      </c>
      <c r="L237" s="5">
        <v>1</v>
      </c>
      <c r="M237" s="5">
        <v>4</v>
      </c>
      <c r="N237" s="8">
        <v>84</v>
      </c>
      <c r="O237" s="5">
        <v>17</v>
      </c>
      <c r="P237" s="12">
        <v>0.57638888888889395</v>
      </c>
      <c r="Q237">
        <f>N237-N236</f>
        <v>-1</v>
      </c>
      <c r="R237" s="15">
        <f>P237-P236</f>
        <v>6.9444444444399789E-4</v>
      </c>
    </row>
    <row r="238" spans="1:20" x14ac:dyDescent="0.25">
      <c r="A238" s="10">
        <v>232</v>
      </c>
      <c r="B238" s="8" t="s">
        <v>92</v>
      </c>
      <c r="C238" s="10">
        <v>319</v>
      </c>
      <c r="D238" s="10" t="s">
        <v>7</v>
      </c>
      <c r="E238" s="10">
        <v>2006</v>
      </c>
      <c r="F238" s="10" t="s">
        <v>3</v>
      </c>
      <c r="G238" s="8" t="s">
        <v>16</v>
      </c>
      <c r="H238" s="8" t="s">
        <v>83</v>
      </c>
      <c r="I238" s="8" t="s">
        <v>31</v>
      </c>
      <c r="J238" s="5"/>
      <c r="K238" s="5">
        <v>19</v>
      </c>
      <c r="L238" s="5">
        <v>1</v>
      </c>
      <c r="M238" s="5">
        <v>0</v>
      </c>
      <c r="N238" s="8">
        <v>83</v>
      </c>
      <c r="O238" s="5">
        <v>19</v>
      </c>
      <c r="P238" s="12">
        <v>0.57708333333333905</v>
      </c>
      <c r="Q238">
        <f>N238-N237</f>
        <v>-1</v>
      </c>
      <c r="R238" s="15">
        <f>P238-P237</f>
        <v>6.9444444444510811E-4</v>
      </c>
    </row>
    <row r="239" spans="1:20" x14ac:dyDescent="0.25">
      <c r="A239" s="10">
        <v>233</v>
      </c>
      <c r="B239" s="8" t="s">
        <v>141</v>
      </c>
      <c r="C239" s="10">
        <v>229</v>
      </c>
      <c r="D239" s="10" t="s">
        <v>7</v>
      </c>
      <c r="E239" s="10">
        <v>2008</v>
      </c>
      <c r="F239" s="10" t="s">
        <v>3</v>
      </c>
      <c r="G239" s="8" t="s">
        <v>2</v>
      </c>
      <c r="H239" s="8" t="s">
        <v>135</v>
      </c>
      <c r="I239" s="8" t="s">
        <v>108</v>
      </c>
      <c r="J239" s="5"/>
      <c r="K239" s="5">
        <v>19</v>
      </c>
      <c r="L239" s="5">
        <v>1</v>
      </c>
      <c r="M239" s="5">
        <v>0</v>
      </c>
      <c r="N239" s="8">
        <v>82</v>
      </c>
      <c r="O239" s="5">
        <v>19</v>
      </c>
      <c r="P239" s="12">
        <v>0.57777777777778305</v>
      </c>
      <c r="Q239">
        <f>N239-N238</f>
        <v>-1</v>
      </c>
      <c r="R239" s="15">
        <f>P239-P238</f>
        <v>6.9444444444399789E-4</v>
      </c>
    </row>
    <row r="240" spans="1:20" x14ac:dyDescent="0.25">
      <c r="A240" s="10">
        <v>234</v>
      </c>
      <c r="B240" s="8" t="s">
        <v>399</v>
      </c>
      <c r="C240" s="10">
        <v>687</v>
      </c>
      <c r="D240" s="10" t="s">
        <v>7</v>
      </c>
      <c r="E240" s="10">
        <v>2009</v>
      </c>
      <c r="F240" s="10" t="s">
        <v>3</v>
      </c>
      <c r="G240" s="8" t="s">
        <v>5</v>
      </c>
      <c r="H240" s="8" t="s">
        <v>394</v>
      </c>
      <c r="I240" s="8" t="s">
        <v>395</v>
      </c>
      <c r="J240" s="5"/>
      <c r="K240" s="5">
        <v>7</v>
      </c>
      <c r="L240" s="5">
        <v>1</v>
      </c>
      <c r="M240" s="5">
        <v>0</v>
      </c>
      <c r="N240" s="8"/>
      <c r="O240" s="5"/>
      <c r="P240" s="12">
        <v>0.57847222222222805</v>
      </c>
      <c r="R240" s="15"/>
    </row>
    <row r="241" spans="1:20" x14ac:dyDescent="0.25">
      <c r="A241" s="10">
        <v>235</v>
      </c>
      <c r="B241" s="8" t="s">
        <v>192</v>
      </c>
      <c r="C241" s="10">
        <v>159</v>
      </c>
      <c r="D241" s="10" t="s">
        <v>10</v>
      </c>
      <c r="E241" s="10">
        <v>2009</v>
      </c>
      <c r="F241" s="10" t="s">
        <v>6</v>
      </c>
      <c r="G241" s="8" t="s">
        <v>5</v>
      </c>
      <c r="H241" s="8" t="s">
        <v>184</v>
      </c>
      <c r="I241" s="8" t="s">
        <v>177</v>
      </c>
      <c r="J241" s="7"/>
      <c r="K241" s="7">
        <v>19</v>
      </c>
      <c r="L241" s="7">
        <v>1</v>
      </c>
      <c r="M241" s="7">
        <v>4</v>
      </c>
      <c r="N241" s="8">
        <v>81</v>
      </c>
      <c r="O241" s="7">
        <v>19</v>
      </c>
      <c r="P241" s="12">
        <v>0.57916666666667205</v>
      </c>
      <c r="Q241">
        <f>N241-N239</f>
        <v>-1</v>
      </c>
      <c r="R241" s="15">
        <f>P241-P239</f>
        <v>1.388888888888995E-3</v>
      </c>
    </row>
    <row r="242" spans="1:20" x14ac:dyDescent="0.25">
      <c r="A242" s="10">
        <v>236</v>
      </c>
      <c r="B242" s="8" t="s">
        <v>243</v>
      </c>
      <c r="C242" s="10">
        <v>74</v>
      </c>
      <c r="D242" s="10" t="s">
        <v>7</v>
      </c>
      <c r="E242" s="10">
        <v>2007</v>
      </c>
      <c r="F242" s="10" t="s">
        <v>6</v>
      </c>
      <c r="G242" s="8" t="s">
        <v>2</v>
      </c>
      <c r="H242" s="8" t="s">
        <v>242</v>
      </c>
      <c r="I242" s="8" t="s">
        <v>177</v>
      </c>
      <c r="J242" s="5"/>
      <c r="K242" s="5">
        <v>5</v>
      </c>
      <c r="L242" s="5">
        <v>1</v>
      </c>
      <c r="M242" s="5">
        <v>12</v>
      </c>
      <c r="N242" s="8">
        <v>80</v>
      </c>
      <c r="O242" s="5">
        <v>14</v>
      </c>
      <c r="P242" s="12">
        <v>0.57986111111111704</v>
      </c>
      <c r="Q242">
        <f>N242-N241</f>
        <v>-1</v>
      </c>
      <c r="R242" s="15">
        <f>P242-P241</f>
        <v>6.9444444444499709E-4</v>
      </c>
    </row>
    <row r="243" spans="1:20" x14ac:dyDescent="0.25">
      <c r="A243" s="10">
        <v>237</v>
      </c>
      <c r="B243" s="8" t="s">
        <v>115</v>
      </c>
      <c r="C243" s="10">
        <v>274</v>
      </c>
      <c r="D243" s="10">
        <v>3</v>
      </c>
      <c r="E243" s="10">
        <v>2009</v>
      </c>
      <c r="F243" s="10" t="s">
        <v>3</v>
      </c>
      <c r="G243" s="8" t="s">
        <v>5</v>
      </c>
      <c r="H243" s="8" t="s">
        <v>109</v>
      </c>
      <c r="I243" s="8" t="s">
        <v>108</v>
      </c>
      <c r="J243" s="5"/>
      <c r="K243" s="5">
        <v>4</v>
      </c>
      <c r="L243" s="5">
        <v>1</v>
      </c>
      <c r="M243" s="5">
        <v>4</v>
      </c>
      <c r="N243" s="8">
        <v>79</v>
      </c>
      <c r="O243" s="5">
        <v>15</v>
      </c>
      <c r="P243" s="12">
        <v>0.58055555555556204</v>
      </c>
      <c r="Q243">
        <f>N243-N242</f>
        <v>-1</v>
      </c>
      <c r="R243" s="15">
        <f>P243-P242</f>
        <v>6.9444444444499709E-4</v>
      </c>
    </row>
    <row r="244" spans="1:20" x14ac:dyDescent="0.25">
      <c r="A244" s="10">
        <v>238</v>
      </c>
      <c r="B244" s="8" t="s">
        <v>368</v>
      </c>
      <c r="C244" s="10">
        <v>617</v>
      </c>
      <c r="D244" s="10">
        <v>2</v>
      </c>
      <c r="E244" s="10">
        <v>2007</v>
      </c>
      <c r="F244" s="10" t="s">
        <v>6</v>
      </c>
      <c r="G244" s="8" t="s">
        <v>2</v>
      </c>
      <c r="H244" s="8" t="s">
        <v>357</v>
      </c>
      <c r="I244" s="8" t="s">
        <v>358</v>
      </c>
      <c r="J244" s="7"/>
      <c r="K244" s="7">
        <v>7</v>
      </c>
      <c r="L244" s="7">
        <v>1</v>
      </c>
      <c r="M244" s="7">
        <v>12</v>
      </c>
      <c r="N244" s="8">
        <v>212</v>
      </c>
      <c r="O244" s="7">
        <v>12</v>
      </c>
      <c r="P244" s="12">
        <v>0.58125000000000604</v>
      </c>
      <c r="Q244">
        <f>N244-N243</f>
        <v>133</v>
      </c>
      <c r="R244" s="15">
        <f>P244-P243</f>
        <v>6.9444444444399789E-4</v>
      </c>
      <c r="S244" s="22">
        <v>241</v>
      </c>
      <c r="T244">
        <v>100</v>
      </c>
    </row>
    <row r="245" spans="1:20" x14ac:dyDescent="0.25">
      <c r="A245" s="10">
        <v>239</v>
      </c>
      <c r="B245" s="8" t="s">
        <v>167</v>
      </c>
      <c r="C245" s="10">
        <v>172</v>
      </c>
      <c r="D245" s="10" t="s">
        <v>7</v>
      </c>
      <c r="E245" s="10">
        <v>2007</v>
      </c>
      <c r="F245" s="10" t="s">
        <v>3</v>
      </c>
      <c r="G245" s="8" t="s">
        <v>2</v>
      </c>
      <c r="H245" s="8" t="s">
        <v>160</v>
      </c>
      <c r="I245" s="8" t="s">
        <v>152</v>
      </c>
      <c r="J245" s="5"/>
      <c r="K245" s="5">
        <v>2</v>
      </c>
      <c r="L245" s="5">
        <v>1</v>
      </c>
      <c r="M245" s="5">
        <v>0</v>
      </c>
      <c r="N245" s="8">
        <v>77</v>
      </c>
      <c r="O245" s="5">
        <v>16</v>
      </c>
      <c r="P245" s="12">
        <v>0.58194444444445104</v>
      </c>
      <c r="Q245">
        <f>N245-N244</f>
        <v>-135</v>
      </c>
      <c r="R245" s="15">
        <f>P245-P244</f>
        <v>6.9444444444499709E-4</v>
      </c>
    </row>
    <row r="246" spans="1:20" x14ac:dyDescent="0.25">
      <c r="A246" s="10">
        <v>240</v>
      </c>
      <c r="B246" s="8" t="s">
        <v>226</v>
      </c>
      <c r="C246" s="10">
        <v>108</v>
      </c>
      <c r="D246" s="10" t="s">
        <v>10</v>
      </c>
      <c r="E246" s="10">
        <v>2010</v>
      </c>
      <c r="F246" s="10" t="s">
        <v>3</v>
      </c>
      <c r="G246" s="8" t="s">
        <v>5</v>
      </c>
      <c r="H246" s="8" t="s">
        <v>218</v>
      </c>
      <c r="I246" s="8" t="s">
        <v>217</v>
      </c>
      <c r="J246" s="5"/>
      <c r="K246" s="5">
        <v>18</v>
      </c>
      <c r="L246" s="5">
        <v>1</v>
      </c>
      <c r="M246" s="5">
        <v>4</v>
      </c>
      <c r="N246" s="8">
        <v>76</v>
      </c>
      <c r="O246" s="5">
        <v>17</v>
      </c>
      <c r="P246" s="12">
        <v>0.58263888888889503</v>
      </c>
      <c r="Q246">
        <f>N246-N245</f>
        <v>-1</v>
      </c>
      <c r="R246" s="15">
        <f>P246-P245</f>
        <v>6.9444444444399789E-4</v>
      </c>
    </row>
    <row r="247" spans="1:20" x14ac:dyDescent="0.25">
      <c r="A247" s="10">
        <v>241</v>
      </c>
      <c r="B247" s="8" t="s">
        <v>93</v>
      </c>
      <c r="C247" s="10">
        <v>318</v>
      </c>
      <c r="D247" s="10" t="s">
        <v>23</v>
      </c>
      <c r="E247" s="10">
        <v>2008</v>
      </c>
      <c r="F247" s="10" t="s">
        <v>6</v>
      </c>
      <c r="G247" s="8" t="s">
        <v>2</v>
      </c>
      <c r="H247" s="8" t="s">
        <v>83</v>
      </c>
      <c r="I247" s="8" t="s">
        <v>31</v>
      </c>
      <c r="J247" s="7"/>
      <c r="K247" s="7">
        <v>18</v>
      </c>
      <c r="L247" s="7">
        <v>1</v>
      </c>
      <c r="M247" s="7">
        <v>1.2</v>
      </c>
      <c r="N247" s="8">
        <v>75</v>
      </c>
      <c r="O247" s="7">
        <v>19</v>
      </c>
      <c r="P247" s="12">
        <v>0.58333333333334003</v>
      </c>
      <c r="Q247">
        <f>N247-N246</f>
        <v>-1</v>
      </c>
      <c r="R247" s="15">
        <f>P247-P246</f>
        <v>6.9444444444499709E-4</v>
      </c>
    </row>
    <row r="248" spans="1:20" x14ac:dyDescent="0.25">
      <c r="A248" s="10">
        <v>242</v>
      </c>
      <c r="B248" s="8" t="s">
        <v>142</v>
      </c>
      <c r="C248" s="10">
        <v>228</v>
      </c>
      <c r="D248" s="10" t="s">
        <v>7</v>
      </c>
      <c r="E248" s="10">
        <v>2009</v>
      </c>
      <c r="F248" s="10" t="s">
        <v>3</v>
      </c>
      <c r="G248" s="8" t="s">
        <v>5</v>
      </c>
      <c r="H248" s="8" t="s">
        <v>135</v>
      </c>
      <c r="I248" s="8" t="s">
        <v>108</v>
      </c>
      <c r="J248" s="5"/>
      <c r="K248" s="5">
        <v>18</v>
      </c>
      <c r="L248" s="5">
        <v>1</v>
      </c>
      <c r="M248" s="5">
        <v>0</v>
      </c>
      <c r="N248" s="8">
        <v>74</v>
      </c>
      <c r="O248" s="5">
        <v>19</v>
      </c>
      <c r="P248" s="12">
        <v>0.58402777777778403</v>
      </c>
      <c r="Q248">
        <f>N248-N247</f>
        <v>-1</v>
      </c>
      <c r="R248" s="15">
        <f>P248-P247</f>
        <v>6.9444444444399789E-4</v>
      </c>
    </row>
    <row r="249" spans="1:20" x14ac:dyDescent="0.25">
      <c r="A249" s="10">
        <v>243</v>
      </c>
      <c r="B249" s="8" t="s">
        <v>400</v>
      </c>
      <c r="C249" s="10">
        <v>689</v>
      </c>
      <c r="D249" s="10">
        <v>3</v>
      </c>
      <c r="E249" s="10">
        <v>2010</v>
      </c>
      <c r="F249" s="10" t="s">
        <v>6</v>
      </c>
      <c r="G249" s="8" t="s">
        <v>5</v>
      </c>
      <c r="H249" s="8" t="s">
        <v>394</v>
      </c>
      <c r="I249" s="8" t="s">
        <v>395</v>
      </c>
      <c r="J249" s="5"/>
      <c r="K249" s="5">
        <v>9</v>
      </c>
      <c r="L249" s="5">
        <v>1</v>
      </c>
      <c r="M249" s="5">
        <v>4</v>
      </c>
      <c r="N249" s="5"/>
      <c r="O249" s="5"/>
      <c r="P249" s="12">
        <v>0.58472222222222903</v>
      </c>
      <c r="R249" s="15"/>
    </row>
    <row r="250" spans="1:20" x14ac:dyDescent="0.25">
      <c r="A250" s="10">
        <v>244</v>
      </c>
      <c r="B250" s="8" t="s">
        <v>193</v>
      </c>
      <c r="C250" s="10">
        <v>158</v>
      </c>
      <c r="D250" s="10" t="s">
        <v>7</v>
      </c>
      <c r="E250" s="10">
        <v>2010</v>
      </c>
      <c r="F250" s="10" t="s">
        <v>3</v>
      </c>
      <c r="G250" s="8" t="s">
        <v>5</v>
      </c>
      <c r="H250" s="8" t="s">
        <v>184</v>
      </c>
      <c r="I250" s="8" t="s">
        <v>177</v>
      </c>
      <c r="J250" s="5"/>
      <c r="K250" s="5">
        <v>18</v>
      </c>
      <c r="L250" s="5">
        <v>1</v>
      </c>
      <c r="M250" s="5">
        <v>0</v>
      </c>
      <c r="N250" s="8">
        <v>73</v>
      </c>
      <c r="O250" s="5">
        <v>19</v>
      </c>
      <c r="P250" s="12">
        <v>0.58541666666667302</v>
      </c>
      <c r="Q250">
        <f>N250-N248</f>
        <v>-1</v>
      </c>
      <c r="R250" s="15">
        <f>P250-P248</f>
        <v>1.388888888888995E-3</v>
      </c>
    </row>
    <row r="251" spans="1:20" x14ac:dyDescent="0.25">
      <c r="A251" s="10">
        <v>245</v>
      </c>
      <c r="B251" s="8" t="s">
        <v>54</v>
      </c>
      <c r="C251" s="10">
        <v>384</v>
      </c>
      <c r="D251" s="10" t="s">
        <v>7</v>
      </c>
      <c r="E251" s="10">
        <v>2010</v>
      </c>
      <c r="F251" s="10" t="s">
        <v>6</v>
      </c>
      <c r="G251" s="8" t="s">
        <v>5</v>
      </c>
      <c r="H251" s="8" t="s">
        <v>48</v>
      </c>
      <c r="I251" s="8" t="s">
        <v>47</v>
      </c>
      <c r="J251" s="7"/>
      <c r="K251" s="7">
        <v>4</v>
      </c>
      <c r="L251" s="7">
        <v>1</v>
      </c>
      <c r="M251" s="7">
        <v>0</v>
      </c>
      <c r="N251" s="8">
        <v>72</v>
      </c>
      <c r="O251" s="7">
        <v>14</v>
      </c>
      <c r="P251" s="12">
        <v>0.58611111111111802</v>
      </c>
      <c r="Q251">
        <f>N251-N250</f>
        <v>-1</v>
      </c>
      <c r="R251" s="15">
        <f>P251-P250</f>
        <v>6.9444444444499709E-4</v>
      </c>
    </row>
    <row r="252" spans="1:20" x14ac:dyDescent="0.25">
      <c r="A252" s="10">
        <v>246</v>
      </c>
      <c r="B252" s="8" t="s">
        <v>116</v>
      </c>
      <c r="C252" s="10">
        <v>273</v>
      </c>
      <c r="D252" s="10" t="s">
        <v>10</v>
      </c>
      <c r="E252" s="10">
        <v>2009</v>
      </c>
      <c r="F252" s="10" t="s">
        <v>3</v>
      </c>
      <c r="G252" s="8" t="s">
        <v>5</v>
      </c>
      <c r="H252" s="8" t="s">
        <v>109</v>
      </c>
      <c r="I252" s="8" t="s">
        <v>108</v>
      </c>
      <c r="J252" s="5"/>
      <c r="K252" s="5">
        <v>3</v>
      </c>
      <c r="L252" s="5">
        <v>1</v>
      </c>
      <c r="M252" s="5">
        <v>4</v>
      </c>
      <c r="N252" s="8">
        <v>71</v>
      </c>
      <c r="O252" s="5">
        <v>15</v>
      </c>
      <c r="P252" s="12">
        <v>0.58680555555556302</v>
      </c>
      <c r="Q252">
        <f>N252-N251</f>
        <v>-1</v>
      </c>
      <c r="R252" s="15">
        <f>P252-P251</f>
        <v>6.9444444444499709E-4</v>
      </c>
    </row>
    <row r="253" spans="1:20" x14ac:dyDescent="0.25">
      <c r="A253" s="10">
        <v>247</v>
      </c>
      <c r="B253" s="8" t="s">
        <v>369</v>
      </c>
      <c r="C253" s="10">
        <v>618</v>
      </c>
      <c r="D253" s="10">
        <v>2</v>
      </c>
      <c r="E253" s="10">
        <v>1986</v>
      </c>
      <c r="F253" s="10" t="s">
        <v>6</v>
      </c>
      <c r="G253" s="8" t="s">
        <v>16</v>
      </c>
      <c r="H253" s="8" t="s">
        <v>357</v>
      </c>
      <c r="I253" s="8" t="s">
        <v>358</v>
      </c>
      <c r="J253" s="7"/>
      <c r="K253" s="7">
        <v>8</v>
      </c>
      <c r="L253" s="7">
        <v>1</v>
      </c>
      <c r="M253" s="7">
        <v>12</v>
      </c>
      <c r="N253" s="8">
        <v>220</v>
      </c>
      <c r="O253" s="7">
        <v>12</v>
      </c>
      <c r="P253" s="12">
        <v>0.58750000000000702</v>
      </c>
      <c r="Q253">
        <f>N253-N252</f>
        <v>149</v>
      </c>
      <c r="R253" s="15">
        <f>P253-P252</f>
        <v>6.9444444444399789E-4</v>
      </c>
      <c r="S253" s="22">
        <v>250</v>
      </c>
      <c r="T253">
        <v>92</v>
      </c>
    </row>
    <row r="254" spans="1:20" x14ac:dyDescent="0.25">
      <c r="A254" s="10">
        <v>248</v>
      </c>
      <c r="B254" s="8" t="s">
        <v>168</v>
      </c>
      <c r="C254" s="10">
        <v>189</v>
      </c>
      <c r="D254" s="10" t="s">
        <v>10</v>
      </c>
      <c r="E254" s="10">
        <v>2010</v>
      </c>
      <c r="F254" s="10" t="s">
        <v>3</v>
      </c>
      <c r="G254" s="8" t="s">
        <v>5</v>
      </c>
      <c r="H254" s="8" t="s">
        <v>160</v>
      </c>
      <c r="I254" s="8" t="s">
        <v>152</v>
      </c>
      <c r="J254" s="5"/>
      <c r="K254" s="5">
        <v>19</v>
      </c>
      <c r="L254" s="5">
        <v>1</v>
      </c>
      <c r="M254" s="5">
        <v>4</v>
      </c>
      <c r="N254" s="8">
        <v>69</v>
      </c>
      <c r="O254" s="5">
        <v>16</v>
      </c>
      <c r="P254" s="12">
        <v>0.58819444444445201</v>
      </c>
      <c r="Q254">
        <f>N254-N253</f>
        <v>-151</v>
      </c>
      <c r="R254" s="15">
        <f>P254-P253</f>
        <v>6.9444444444499709E-4</v>
      </c>
    </row>
    <row r="255" spans="1:20" x14ac:dyDescent="0.25">
      <c r="A255" s="10">
        <v>249</v>
      </c>
      <c r="B255" s="8" t="s">
        <v>227</v>
      </c>
      <c r="C255" s="10">
        <v>107</v>
      </c>
      <c r="D255" s="10" t="s">
        <v>7</v>
      </c>
      <c r="E255" s="10">
        <v>2010</v>
      </c>
      <c r="F255" s="10" t="s">
        <v>3</v>
      </c>
      <c r="G255" s="8" t="s">
        <v>5</v>
      </c>
      <c r="H255" s="8" t="s">
        <v>218</v>
      </c>
      <c r="I255" s="8" t="s">
        <v>217</v>
      </c>
      <c r="J255" s="5"/>
      <c r="K255" s="5">
        <v>17</v>
      </c>
      <c r="L255" s="5">
        <v>1</v>
      </c>
      <c r="M255" s="5">
        <v>0</v>
      </c>
      <c r="N255" s="8">
        <v>68</v>
      </c>
      <c r="O255" s="5">
        <v>17</v>
      </c>
      <c r="P255" s="12">
        <v>0.58888888888889601</v>
      </c>
      <c r="Q255">
        <f>N255-N254</f>
        <v>-1</v>
      </c>
      <c r="R255" s="15">
        <f>P255-P254</f>
        <v>6.9444444444399789E-4</v>
      </c>
    </row>
    <row r="256" spans="1:20" x14ac:dyDescent="0.25">
      <c r="A256" s="10">
        <v>250</v>
      </c>
      <c r="B256" s="8" t="s">
        <v>94</v>
      </c>
      <c r="C256" s="10">
        <v>317</v>
      </c>
      <c r="D256" s="10" t="s">
        <v>7</v>
      </c>
      <c r="E256" s="10">
        <v>2009</v>
      </c>
      <c r="F256" s="10" t="s">
        <v>3</v>
      </c>
      <c r="G256" s="8" t="s">
        <v>5</v>
      </c>
      <c r="H256" s="8" t="s">
        <v>83</v>
      </c>
      <c r="I256" s="8" t="s">
        <v>31</v>
      </c>
      <c r="J256" s="5"/>
      <c r="K256" s="5">
        <v>17</v>
      </c>
      <c r="L256" s="5">
        <v>1</v>
      </c>
      <c r="M256" s="5">
        <v>0</v>
      </c>
      <c r="N256" s="8">
        <v>67</v>
      </c>
      <c r="O256" s="5">
        <v>19</v>
      </c>
      <c r="P256" s="12">
        <v>0.58958333333334101</v>
      </c>
      <c r="Q256">
        <f>N256-N255</f>
        <v>-1</v>
      </c>
      <c r="R256" s="15">
        <f>P256-P255</f>
        <v>6.9444444444499709E-4</v>
      </c>
    </row>
    <row r="257" spans="1:20" x14ac:dyDescent="0.25">
      <c r="A257" s="10">
        <v>251</v>
      </c>
      <c r="B257" s="8" t="s">
        <v>143</v>
      </c>
      <c r="C257" s="10">
        <v>227</v>
      </c>
      <c r="D257" s="10" t="s">
        <v>10</v>
      </c>
      <c r="E257" s="10">
        <v>2007</v>
      </c>
      <c r="F257" s="10" t="s">
        <v>3</v>
      </c>
      <c r="G257" s="8" t="s">
        <v>2</v>
      </c>
      <c r="H257" s="8" t="s">
        <v>135</v>
      </c>
      <c r="I257" s="8" t="s">
        <v>108</v>
      </c>
      <c r="J257" s="5"/>
      <c r="K257" s="5">
        <v>17</v>
      </c>
      <c r="L257" s="5">
        <v>1</v>
      </c>
      <c r="M257" s="5">
        <v>4</v>
      </c>
      <c r="N257" s="8">
        <v>66</v>
      </c>
      <c r="O257" s="5">
        <v>19</v>
      </c>
      <c r="P257" s="12">
        <v>0.59027777777778501</v>
      </c>
      <c r="Q257">
        <f>N257-N256</f>
        <v>-1</v>
      </c>
      <c r="R257" s="15">
        <f>P257-P256</f>
        <v>6.9444444444399789E-4</v>
      </c>
    </row>
    <row r="258" spans="1:20" x14ac:dyDescent="0.25">
      <c r="A258" s="10">
        <v>252</v>
      </c>
      <c r="B258" s="8" t="s">
        <v>392</v>
      </c>
      <c r="C258" s="10">
        <v>699</v>
      </c>
      <c r="D258" s="10" t="s">
        <v>7</v>
      </c>
      <c r="E258" s="10">
        <v>2011</v>
      </c>
      <c r="F258" s="10" t="s">
        <v>3</v>
      </c>
      <c r="G258" s="8" t="s">
        <v>5</v>
      </c>
      <c r="H258" s="8" t="s">
        <v>383</v>
      </c>
      <c r="I258" s="8" t="s">
        <v>384</v>
      </c>
      <c r="J258" s="5"/>
      <c r="K258" s="5">
        <v>9</v>
      </c>
      <c r="L258" s="5">
        <v>1</v>
      </c>
      <c r="M258" s="5">
        <v>0</v>
      </c>
      <c r="N258" s="5"/>
      <c r="O258" s="5"/>
      <c r="P258" s="12">
        <v>0.59097222222223</v>
      </c>
      <c r="R258" s="15"/>
    </row>
    <row r="259" spans="1:20" x14ac:dyDescent="0.25">
      <c r="A259" s="10">
        <v>253</v>
      </c>
      <c r="B259" s="8" t="s">
        <v>194</v>
      </c>
      <c r="C259" s="10">
        <v>157</v>
      </c>
      <c r="D259" s="10" t="s">
        <v>7</v>
      </c>
      <c r="E259" s="10">
        <v>2010</v>
      </c>
      <c r="F259" s="10" t="s">
        <v>3</v>
      </c>
      <c r="G259" s="8" t="s">
        <v>5</v>
      </c>
      <c r="H259" s="8" t="s">
        <v>184</v>
      </c>
      <c r="I259" s="8" t="s">
        <v>177</v>
      </c>
      <c r="J259" s="5"/>
      <c r="K259" s="5">
        <v>17</v>
      </c>
      <c r="L259" s="5">
        <v>1</v>
      </c>
      <c r="M259" s="5">
        <v>0</v>
      </c>
      <c r="N259" s="8">
        <v>65</v>
      </c>
      <c r="O259" s="5">
        <v>19</v>
      </c>
      <c r="P259" s="12">
        <v>0.591666666666674</v>
      </c>
      <c r="Q259">
        <f>N259-N257</f>
        <v>-1</v>
      </c>
      <c r="R259" s="15">
        <f>P259-P257</f>
        <v>1.388888888888995E-3</v>
      </c>
    </row>
    <row r="260" spans="1:20" x14ac:dyDescent="0.25">
      <c r="A260" s="10">
        <v>254</v>
      </c>
      <c r="B260" s="8" t="s">
        <v>55</v>
      </c>
      <c r="C260" s="10">
        <v>383</v>
      </c>
      <c r="D260" s="10" t="s">
        <v>7</v>
      </c>
      <c r="E260" s="10">
        <v>2011</v>
      </c>
      <c r="F260" s="10" t="s">
        <v>6</v>
      </c>
      <c r="G260" s="8" t="s">
        <v>5</v>
      </c>
      <c r="H260" s="8" t="s">
        <v>48</v>
      </c>
      <c r="I260" s="8" t="s">
        <v>47</v>
      </c>
      <c r="J260" s="7"/>
      <c r="K260" s="7">
        <v>3</v>
      </c>
      <c r="L260" s="7">
        <v>1</v>
      </c>
      <c r="M260" s="7">
        <v>0</v>
      </c>
      <c r="N260" s="8">
        <v>64</v>
      </c>
      <c r="O260" s="7">
        <v>14</v>
      </c>
      <c r="P260" s="12">
        <v>0.592361111111119</v>
      </c>
      <c r="Q260">
        <f>N260-N259</f>
        <v>-1</v>
      </c>
      <c r="R260" s="15">
        <f>P260-P259</f>
        <v>6.9444444444499709E-4</v>
      </c>
    </row>
    <row r="261" spans="1:20" x14ac:dyDescent="0.25">
      <c r="A261" s="10">
        <v>255</v>
      </c>
      <c r="B261" s="8" t="s">
        <v>117</v>
      </c>
      <c r="C261" s="10">
        <v>272</v>
      </c>
      <c r="D261" s="10" t="s">
        <v>10</v>
      </c>
      <c r="E261" s="10">
        <v>2010</v>
      </c>
      <c r="F261" s="10" t="s">
        <v>3</v>
      </c>
      <c r="G261" s="8" t="s">
        <v>5</v>
      </c>
      <c r="H261" s="8" t="s">
        <v>109</v>
      </c>
      <c r="I261" s="8" t="s">
        <v>108</v>
      </c>
      <c r="J261" s="5"/>
      <c r="K261" s="5">
        <v>2</v>
      </c>
      <c r="L261" s="5">
        <v>1</v>
      </c>
      <c r="M261" s="5">
        <v>4</v>
      </c>
      <c r="N261" s="8">
        <v>63</v>
      </c>
      <c r="O261" s="5">
        <v>15</v>
      </c>
      <c r="P261" s="12">
        <v>0.593055555555564</v>
      </c>
      <c r="Q261">
        <f>N261-N260</f>
        <v>-1</v>
      </c>
      <c r="R261" s="15">
        <f>P261-P260</f>
        <v>6.9444444444499709E-4</v>
      </c>
    </row>
    <row r="262" spans="1:20" x14ac:dyDescent="0.25">
      <c r="A262" s="10">
        <v>256</v>
      </c>
      <c r="B262" s="8" t="s">
        <v>330</v>
      </c>
      <c r="C262" s="10">
        <v>568</v>
      </c>
      <c r="D262" s="10" t="s">
        <v>7</v>
      </c>
      <c r="E262" s="10">
        <v>2009</v>
      </c>
      <c r="F262" s="10" t="s">
        <v>3</v>
      </c>
      <c r="G262" s="8" t="s">
        <v>5</v>
      </c>
      <c r="H262" s="8" t="s">
        <v>327</v>
      </c>
      <c r="I262" s="8" t="s">
        <v>328</v>
      </c>
      <c r="J262" s="5"/>
      <c r="K262" s="5">
        <v>8</v>
      </c>
      <c r="L262" s="5">
        <v>1</v>
      </c>
      <c r="M262" s="5">
        <v>0</v>
      </c>
      <c r="N262" s="8">
        <v>303</v>
      </c>
      <c r="O262" s="5">
        <v>3</v>
      </c>
      <c r="P262" s="12">
        <v>0.59375000000000799</v>
      </c>
      <c r="Q262">
        <f>N262-N261</f>
        <v>240</v>
      </c>
      <c r="R262" s="15">
        <f>P262-P261</f>
        <v>6.9444444444399789E-4</v>
      </c>
      <c r="S262" s="22">
        <v>259</v>
      </c>
      <c r="T262">
        <v>9</v>
      </c>
    </row>
    <row r="263" spans="1:20" x14ac:dyDescent="0.25">
      <c r="A263" s="10">
        <v>257</v>
      </c>
      <c r="B263" s="8" t="s">
        <v>169</v>
      </c>
      <c r="C263" s="10">
        <v>188</v>
      </c>
      <c r="D263" s="10" t="s">
        <v>23</v>
      </c>
      <c r="E263" s="10">
        <v>2009</v>
      </c>
      <c r="F263" s="10" t="s">
        <v>3</v>
      </c>
      <c r="G263" s="8" t="s">
        <v>5</v>
      </c>
      <c r="H263" s="8" t="s">
        <v>160</v>
      </c>
      <c r="I263" s="8" t="s">
        <v>152</v>
      </c>
      <c r="J263" s="5"/>
      <c r="K263" s="5">
        <v>18</v>
      </c>
      <c r="L263" s="5">
        <v>1</v>
      </c>
      <c r="M263" s="5">
        <v>1.2</v>
      </c>
      <c r="N263" s="8">
        <v>61</v>
      </c>
      <c r="O263" s="5">
        <v>16</v>
      </c>
      <c r="P263" s="12">
        <v>0.59444444444445299</v>
      </c>
      <c r="Q263">
        <f>N263-N262</f>
        <v>-242</v>
      </c>
      <c r="R263" s="15">
        <f>P263-P262</f>
        <v>6.9444444444499709E-4</v>
      </c>
    </row>
    <row r="264" spans="1:20" x14ac:dyDescent="0.25">
      <c r="A264" s="10">
        <v>258</v>
      </c>
      <c r="B264" s="8" t="s">
        <v>228</v>
      </c>
      <c r="C264" s="10">
        <v>106</v>
      </c>
      <c r="D264" s="10" t="s">
        <v>10</v>
      </c>
      <c r="E264" s="10">
        <v>2010</v>
      </c>
      <c r="F264" s="10" t="s">
        <v>3</v>
      </c>
      <c r="G264" s="8" t="s">
        <v>5</v>
      </c>
      <c r="H264" s="8" t="s">
        <v>218</v>
      </c>
      <c r="I264" s="8" t="s">
        <v>217</v>
      </c>
      <c r="J264" s="5"/>
      <c r="K264" s="5">
        <v>16</v>
      </c>
      <c r="L264" s="5">
        <v>1</v>
      </c>
      <c r="M264" s="5">
        <v>4</v>
      </c>
      <c r="N264" s="8">
        <v>60</v>
      </c>
      <c r="O264" s="5">
        <v>17</v>
      </c>
      <c r="P264" s="12">
        <v>0.59513888888889699</v>
      </c>
      <c r="Q264">
        <f>N264-N263</f>
        <v>-1</v>
      </c>
      <c r="R264" s="15">
        <f>P264-P263</f>
        <v>6.9444444444399789E-4</v>
      </c>
    </row>
    <row r="265" spans="1:20" x14ac:dyDescent="0.25">
      <c r="A265" s="10">
        <v>259</v>
      </c>
      <c r="B265" s="8" t="s">
        <v>95</v>
      </c>
      <c r="C265" s="10">
        <v>316</v>
      </c>
      <c r="D265" s="10" t="s">
        <v>7</v>
      </c>
      <c r="E265" s="10">
        <v>2005</v>
      </c>
      <c r="F265" s="10" t="s">
        <v>3</v>
      </c>
      <c r="G265" s="8" t="s">
        <v>16</v>
      </c>
      <c r="H265" s="8" t="s">
        <v>83</v>
      </c>
      <c r="I265" s="8" t="s">
        <v>31</v>
      </c>
      <c r="J265" s="5"/>
      <c r="K265" s="5">
        <v>16</v>
      </c>
      <c r="L265" s="5">
        <v>1</v>
      </c>
      <c r="M265" s="5">
        <v>0</v>
      </c>
      <c r="N265" s="8">
        <v>59</v>
      </c>
      <c r="O265" s="5">
        <v>19</v>
      </c>
      <c r="P265" s="12">
        <v>0.59583333333334199</v>
      </c>
      <c r="Q265">
        <f>N265-N264</f>
        <v>-1</v>
      </c>
      <c r="R265" s="15">
        <f>P265-P264</f>
        <v>6.9444444444499709E-4</v>
      </c>
    </row>
    <row r="266" spans="1:20" x14ac:dyDescent="0.25">
      <c r="A266" s="10">
        <v>260</v>
      </c>
      <c r="B266" s="8" t="s">
        <v>144</v>
      </c>
      <c r="C266" s="10">
        <v>226</v>
      </c>
      <c r="D266" s="10" t="s">
        <v>10</v>
      </c>
      <c r="E266" s="10">
        <v>2010</v>
      </c>
      <c r="F266" s="10" t="s">
        <v>3</v>
      </c>
      <c r="G266" s="8" t="s">
        <v>5</v>
      </c>
      <c r="H266" s="8" t="s">
        <v>135</v>
      </c>
      <c r="I266" s="8" t="s">
        <v>108</v>
      </c>
      <c r="J266" s="5"/>
      <c r="K266" s="5">
        <v>16</v>
      </c>
      <c r="L266" s="5">
        <v>1</v>
      </c>
      <c r="M266" s="5">
        <v>4</v>
      </c>
      <c r="N266" s="8">
        <v>58</v>
      </c>
      <c r="O266" s="5">
        <v>19</v>
      </c>
      <c r="P266" s="12">
        <v>0.59652777777778598</v>
      </c>
      <c r="Q266">
        <f>N266-N265</f>
        <v>-1</v>
      </c>
      <c r="R266" s="15">
        <f>P266-P265</f>
        <v>6.9444444444399789E-4</v>
      </c>
    </row>
    <row r="267" spans="1:20" x14ac:dyDescent="0.25">
      <c r="A267" s="10">
        <v>261</v>
      </c>
      <c r="B267" s="8" t="s">
        <v>382</v>
      </c>
      <c r="C267" s="10">
        <v>691</v>
      </c>
      <c r="D267" s="10" t="s">
        <v>7</v>
      </c>
      <c r="E267" s="10">
        <v>2009</v>
      </c>
      <c r="F267" s="10" t="s">
        <v>6</v>
      </c>
      <c r="G267" s="8" t="s">
        <v>5</v>
      </c>
      <c r="H267" s="8" t="s">
        <v>383</v>
      </c>
      <c r="I267" s="8" t="s">
        <v>384</v>
      </c>
      <c r="J267" s="5"/>
      <c r="K267" s="5">
        <v>1</v>
      </c>
      <c r="L267" s="5">
        <v>1</v>
      </c>
      <c r="M267" s="5">
        <v>0</v>
      </c>
      <c r="N267" s="5"/>
      <c r="O267" s="5"/>
      <c r="P267" s="12">
        <v>0.59722222222223098</v>
      </c>
      <c r="R267" s="15"/>
    </row>
    <row r="268" spans="1:20" x14ac:dyDescent="0.25">
      <c r="A268" s="10">
        <v>262</v>
      </c>
      <c r="B268" s="8" t="s">
        <v>195</v>
      </c>
      <c r="C268" s="10">
        <v>156</v>
      </c>
      <c r="D268" s="10" t="s">
        <v>7</v>
      </c>
      <c r="E268" s="10">
        <v>2010</v>
      </c>
      <c r="F268" s="10" t="s">
        <v>3</v>
      </c>
      <c r="G268" s="8" t="s">
        <v>5</v>
      </c>
      <c r="H268" s="8" t="s">
        <v>184</v>
      </c>
      <c r="I268" s="8" t="s">
        <v>177</v>
      </c>
      <c r="J268" s="5"/>
      <c r="K268" s="5">
        <v>16</v>
      </c>
      <c r="L268" s="5">
        <v>1</v>
      </c>
      <c r="M268" s="5">
        <v>0</v>
      </c>
      <c r="N268" s="8">
        <v>57</v>
      </c>
      <c r="O268" s="5">
        <v>19</v>
      </c>
      <c r="P268" s="12">
        <v>0.59791666666667498</v>
      </c>
      <c r="Q268">
        <f>N268-N266</f>
        <v>-1</v>
      </c>
      <c r="R268" s="15">
        <f>P268-P266</f>
        <v>1.388888888888995E-3</v>
      </c>
    </row>
    <row r="269" spans="1:20" x14ac:dyDescent="0.25">
      <c r="A269" s="10">
        <v>263</v>
      </c>
      <c r="B269" s="8" t="s">
        <v>238</v>
      </c>
      <c r="C269" s="10">
        <v>84</v>
      </c>
      <c r="D269" s="10" t="s">
        <v>23</v>
      </c>
      <c r="E269" s="10">
        <v>2010</v>
      </c>
      <c r="F269" s="10" t="s">
        <v>6</v>
      </c>
      <c r="G269" s="8" t="s">
        <v>5</v>
      </c>
      <c r="H269" s="8" t="s">
        <v>236</v>
      </c>
      <c r="I269" s="8" t="s">
        <v>47</v>
      </c>
      <c r="J269" s="7"/>
      <c r="K269" s="7">
        <v>2</v>
      </c>
      <c r="L269" s="7">
        <v>1</v>
      </c>
      <c r="M269" s="7">
        <v>12</v>
      </c>
      <c r="N269" s="8">
        <v>56</v>
      </c>
      <c r="O269" s="7">
        <v>14</v>
      </c>
      <c r="P269" s="12">
        <v>0.59861111111111998</v>
      </c>
      <c r="Q269">
        <f>N269-N268</f>
        <v>-1</v>
      </c>
      <c r="R269" s="15">
        <f>P269-P268</f>
        <v>6.9444444444499709E-4</v>
      </c>
    </row>
    <row r="270" spans="1:20" x14ac:dyDescent="0.25">
      <c r="A270" s="10">
        <v>264</v>
      </c>
      <c r="B270" s="8" t="s">
        <v>118</v>
      </c>
      <c r="C270" s="10">
        <v>289</v>
      </c>
      <c r="D270" s="10" t="s">
        <v>10</v>
      </c>
      <c r="E270" s="10">
        <v>2009</v>
      </c>
      <c r="F270" s="10" t="s">
        <v>3</v>
      </c>
      <c r="G270" s="8" t="s">
        <v>5</v>
      </c>
      <c r="H270" s="8" t="s">
        <v>109</v>
      </c>
      <c r="I270" s="8" t="s">
        <v>108</v>
      </c>
      <c r="J270" s="5"/>
      <c r="K270" s="5">
        <v>19</v>
      </c>
      <c r="L270" s="5">
        <v>1</v>
      </c>
      <c r="M270" s="5">
        <v>4</v>
      </c>
      <c r="N270" s="8">
        <v>55</v>
      </c>
      <c r="O270" s="5">
        <v>15</v>
      </c>
      <c r="P270" s="12">
        <v>0.59930555555556497</v>
      </c>
      <c r="Q270">
        <f>N270-N269</f>
        <v>-1</v>
      </c>
      <c r="R270" s="15">
        <f>P270-P269</f>
        <v>6.9444444444499709E-4</v>
      </c>
    </row>
    <row r="271" spans="1:20" x14ac:dyDescent="0.25">
      <c r="A271" s="10">
        <v>265</v>
      </c>
      <c r="B271" s="8" t="s">
        <v>329</v>
      </c>
      <c r="C271" s="10">
        <v>567</v>
      </c>
      <c r="D271" s="10" t="s">
        <v>7</v>
      </c>
      <c r="E271" s="10">
        <v>2008</v>
      </c>
      <c r="F271" s="10" t="s">
        <v>3</v>
      </c>
      <c r="G271" s="8" t="s">
        <v>2</v>
      </c>
      <c r="H271" s="8" t="s">
        <v>327</v>
      </c>
      <c r="I271" s="8" t="s">
        <v>328</v>
      </c>
      <c r="J271" s="5"/>
      <c r="K271" s="5">
        <v>7</v>
      </c>
      <c r="L271" s="5">
        <v>1</v>
      </c>
      <c r="M271" s="5">
        <v>0</v>
      </c>
      <c r="N271" s="8">
        <v>293</v>
      </c>
      <c r="O271" s="5">
        <v>3</v>
      </c>
      <c r="P271" s="12">
        <v>0.60000000000000897</v>
      </c>
      <c r="Q271">
        <f>N271-N270</f>
        <v>238</v>
      </c>
      <c r="R271" s="15">
        <f>P271-P270</f>
        <v>6.9444444444399789E-4</v>
      </c>
      <c r="S271" s="22">
        <v>268</v>
      </c>
      <c r="T271">
        <v>19</v>
      </c>
    </row>
    <row r="272" spans="1:20" x14ac:dyDescent="0.25">
      <c r="A272" s="10">
        <v>266</v>
      </c>
      <c r="B272" s="8" t="s">
        <v>170</v>
      </c>
      <c r="C272" s="10">
        <v>187</v>
      </c>
      <c r="D272" s="10" t="s">
        <v>23</v>
      </c>
      <c r="E272" s="10">
        <v>2008</v>
      </c>
      <c r="F272" s="10" t="s">
        <v>3</v>
      </c>
      <c r="G272" s="8" t="s">
        <v>2</v>
      </c>
      <c r="H272" s="8" t="s">
        <v>160</v>
      </c>
      <c r="I272" s="8" t="s">
        <v>152</v>
      </c>
      <c r="J272" s="5"/>
      <c r="K272" s="5">
        <v>17</v>
      </c>
      <c r="L272" s="5">
        <v>1</v>
      </c>
      <c r="M272" s="5">
        <v>1.2</v>
      </c>
      <c r="N272" s="8">
        <v>53</v>
      </c>
      <c r="O272" s="5">
        <v>16</v>
      </c>
      <c r="P272" s="12">
        <v>0.60069444444445397</v>
      </c>
      <c r="Q272">
        <f>N272-N271</f>
        <v>-240</v>
      </c>
      <c r="R272" s="15">
        <f>P272-P271</f>
        <v>6.9444444444499709E-4</v>
      </c>
    </row>
    <row r="273" spans="1:20" x14ac:dyDescent="0.25">
      <c r="A273" s="10">
        <v>267</v>
      </c>
      <c r="B273" s="8" t="s">
        <v>229</v>
      </c>
      <c r="C273" s="10">
        <v>105</v>
      </c>
      <c r="D273" s="10" t="s">
        <v>10</v>
      </c>
      <c r="E273" s="10">
        <v>2010</v>
      </c>
      <c r="F273" s="10" t="s">
        <v>3</v>
      </c>
      <c r="G273" s="8" t="s">
        <v>5</v>
      </c>
      <c r="H273" s="8" t="s">
        <v>218</v>
      </c>
      <c r="I273" s="8" t="s">
        <v>217</v>
      </c>
      <c r="J273" s="5"/>
      <c r="K273" s="5">
        <v>15</v>
      </c>
      <c r="L273" s="5">
        <v>1</v>
      </c>
      <c r="M273" s="5">
        <v>4</v>
      </c>
      <c r="N273" s="8">
        <v>52</v>
      </c>
      <c r="O273" s="5">
        <v>17</v>
      </c>
      <c r="P273" s="12">
        <v>0.60138888888889797</v>
      </c>
      <c r="Q273">
        <f>N273-N272</f>
        <v>-1</v>
      </c>
      <c r="R273" s="15">
        <f>P273-P272</f>
        <v>6.9444444444399789E-4</v>
      </c>
    </row>
    <row r="274" spans="1:20" x14ac:dyDescent="0.25">
      <c r="A274" s="10">
        <v>268</v>
      </c>
      <c r="B274" s="8" t="s">
        <v>96</v>
      </c>
      <c r="C274" s="10">
        <v>315</v>
      </c>
      <c r="D274" s="10" t="s">
        <v>7</v>
      </c>
      <c r="E274" s="10">
        <v>2005</v>
      </c>
      <c r="F274" s="10" t="s">
        <v>3</v>
      </c>
      <c r="G274" s="8" t="s">
        <v>16</v>
      </c>
      <c r="H274" s="8" t="s">
        <v>83</v>
      </c>
      <c r="I274" s="8" t="s">
        <v>31</v>
      </c>
      <c r="J274" s="5"/>
      <c r="K274" s="5">
        <v>15</v>
      </c>
      <c r="L274" s="5">
        <v>1</v>
      </c>
      <c r="M274" s="5">
        <v>0</v>
      </c>
      <c r="N274" s="8">
        <v>51</v>
      </c>
      <c r="O274" s="5">
        <v>19</v>
      </c>
      <c r="P274" s="12">
        <v>0.60208333333334296</v>
      </c>
      <c r="Q274">
        <f>N274-N273</f>
        <v>-1</v>
      </c>
      <c r="R274" s="15">
        <f>P274-P273</f>
        <v>6.9444444444499709E-4</v>
      </c>
    </row>
    <row r="275" spans="1:20" x14ac:dyDescent="0.25">
      <c r="A275" s="10">
        <v>269</v>
      </c>
      <c r="B275" s="8" t="s">
        <v>145</v>
      </c>
      <c r="C275" s="10">
        <v>225</v>
      </c>
      <c r="D275" s="10" t="s">
        <v>10</v>
      </c>
      <c r="E275" s="10">
        <v>2008</v>
      </c>
      <c r="F275" s="10" t="s">
        <v>3</v>
      </c>
      <c r="G275" s="8" t="s">
        <v>2</v>
      </c>
      <c r="H275" s="8" t="s">
        <v>135</v>
      </c>
      <c r="I275" s="8" t="s">
        <v>108</v>
      </c>
      <c r="J275" s="5"/>
      <c r="K275" s="5">
        <v>15</v>
      </c>
      <c r="L275" s="5">
        <v>1</v>
      </c>
      <c r="M275" s="5">
        <v>4</v>
      </c>
      <c r="N275" s="8">
        <v>50</v>
      </c>
      <c r="O275" s="5">
        <v>19</v>
      </c>
      <c r="P275" s="12">
        <v>0.60277777777778696</v>
      </c>
      <c r="Q275">
        <f>N275-N274</f>
        <v>-1</v>
      </c>
      <c r="R275" s="15">
        <f>P275-P274</f>
        <v>6.9444444444399789E-4</v>
      </c>
    </row>
    <row r="276" spans="1:20" x14ac:dyDescent="0.25">
      <c r="A276" s="10">
        <v>270</v>
      </c>
      <c r="B276" s="8" t="s">
        <v>385</v>
      </c>
      <c r="C276" s="10">
        <v>692</v>
      </c>
      <c r="D276" s="10" t="s">
        <v>7</v>
      </c>
      <c r="E276" s="10">
        <v>2009</v>
      </c>
      <c r="F276" s="10" t="s">
        <v>6</v>
      </c>
      <c r="G276" s="8" t="s">
        <v>5</v>
      </c>
      <c r="H276" s="8" t="s">
        <v>383</v>
      </c>
      <c r="I276" s="8" t="s">
        <v>384</v>
      </c>
      <c r="J276" s="5"/>
      <c r="K276" s="5">
        <v>2</v>
      </c>
      <c r="L276" s="5">
        <v>1</v>
      </c>
      <c r="M276" s="5">
        <v>0</v>
      </c>
      <c r="N276" s="5"/>
      <c r="O276" s="5"/>
      <c r="P276" s="12">
        <v>0.60347222222223196</v>
      </c>
      <c r="R276" s="15"/>
    </row>
    <row r="277" spans="1:20" x14ac:dyDescent="0.25">
      <c r="A277" s="10">
        <v>271</v>
      </c>
      <c r="B277" s="8" t="s">
        <v>196</v>
      </c>
      <c r="C277" s="10">
        <v>155</v>
      </c>
      <c r="D277" s="10" t="s">
        <v>10</v>
      </c>
      <c r="E277" s="10">
        <v>2010</v>
      </c>
      <c r="F277" s="10" t="s">
        <v>3</v>
      </c>
      <c r="G277" s="8" t="s">
        <v>5</v>
      </c>
      <c r="H277" s="8" t="s">
        <v>184</v>
      </c>
      <c r="I277" s="8" t="s">
        <v>177</v>
      </c>
      <c r="J277" s="5"/>
      <c r="K277" s="5">
        <v>15</v>
      </c>
      <c r="L277" s="5">
        <v>1</v>
      </c>
      <c r="M277" s="5">
        <v>4</v>
      </c>
      <c r="N277" s="8">
        <v>49</v>
      </c>
      <c r="O277" s="5">
        <v>19</v>
      </c>
      <c r="P277" s="12">
        <v>0.60416666666667596</v>
      </c>
      <c r="Q277">
        <f>N277-N275</f>
        <v>-1</v>
      </c>
      <c r="R277" s="15">
        <f>P277-P275</f>
        <v>1.388888888888995E-3</v>
      </c>
    </row>
    <row r="278" spans="1:20" x14ac:dyDescent="0.25">
      <c r="A278" s="10">
        <v>272</v>
      </c>
      <c r="B278" s="8" t="s">
        <v>57</v>
      </c>
      <c r="C278" s="10">
        <v>397</v>
      </c>
      <c r="D278" s="10" t="s">
        <v>7</v>
      </c>
      <c r="E278" s="10">
        <v>2009</v>
      </c>
      <c r="F278" s="10" t="s">
        <v>3</v>
      </c>
      <c r="G278" s="8" t="s">
        <v>5</v>
      </c>
      <c r="H278" s="8" t="s">
        <v>48</v>
      </c>
      <c r="I278" s="8" t="s">
        <v>47</v>
      </c>
      <c r="J278" s="5"/>
      <c r="K278" s="5">
        <v>17</v>
      </c>
      <c r="L278" s="5">
        <v>1</v>
      </c>
      <c r="M278" s="5">
        <v>0</v>
      </c>
      <c r="N278" s="8">
        <v>48</v>
      </c>
      <c r="O278" s="5">
        <v>14</v>
      </c>
      <c r="P278" s="12">
        <v>0.60486111111112095</v>
      </c>
      <c r="Q278">
        <f>N278-N277</f>
        <v>-1</v>
      </c>
      <c r="R278" s="15">
        <f>P278-P277</f>
        <v>6.9444444444499709E-4</v>
      </c>
    </row>
    <row r="279" spans="1:20" x14ac:dyDescent="0.25">
      <c r="A279" s="10">
        <v>273</v>
      </c>
      <c r="B279" s="8" t="s">
        <v>119</v>
      </c>
      <c r="C279" s="10">
        <v>288</v>
      </c>
      <c r="D279" s="10" t="s">
        <v>10</v>
      </c>
      <c r="E279" s="10">
        <v>2010</v>
      </c>
      <c r="F279" s="10" t="s">
        <v>6</v>
      </c>
      <c r="G279" s="8" t="s">
        <v>5</v>
      </c>
      <c r="H279" s="8" t="s">
        <v>109</v>
      </c>
      <c r="I279" s="8" t="s">
        <v>108</v>
      </c>
      <c r="J279" s="7"/>
      <c r="K279" s="7">
        <v>18</v>
      </c>
      <c r="L279" s="7">
        <v>1</v>
      </c>
      <c r="M279" s="7">
        <v>4</v>
      </c>
      <c r="N279" s="8">
        <v>47</v>
      </c>
      <c r="O279" s="7">
        <v>15</v>
      </c>
      <c r="P279" s="12">
        <v>0.60555555555556595</v>
      </c>
      <c r="Q279">
        <f>N279-N278</f>
        <v>-1</v>
      </c>
      <c r="R279" s="15">
        <f>P279-P278</f>
        <v>6.9444444444499709E-4</v>
      </c>
    </row>
    <row r="280" spans="1:20" x14ac:dyDescent="0.25">
      <c r="A280" s="10">
        <v>274</v>
      </c>
      <c r="B280" s="8" t="s">
        <v>326</v>
      </c>
      <c r="C280" s="10">
        <v>565</v>
      </c>
      <c r="D280" s="10" t="s">
        <v>10</v>
      </c>
      <c r="E280" s="10">
        <v>2009</v>
      </c>
      <c r="F280" s="10" t="s">
        <v>6</v>
      </c>
      <c r="G280" s="8" t="s">
        <v>5</v>
      </c>
      <c r="H280" s="8" t="s">
        <v>327</v>
      </c>
      <c r="I280" s="8" t="s">
        <v>328</v>
      </c>
      <c r="J280" s="7"/>
      <c r="K280" s="7">
        <v>5</v>
      </c>
      <c r="L280" s="7">
        <v>1</v>
      </c>
      <c r="M280" s="7">
        <v>4</v>
      </c>
      <c r="N280" s="8">
        <v>285</v>
      </c>
      <c r="O280" s="7">
        <v>3</v>
      </c>
      <c r="P280" s="12">
        <v>0.60625000000000995</v>
      </c>
      <c r="Q280">
        <f>N280-N279</f>
        <v>238</v>
      </c>
      <c r="R280" s="15">
        <f>P280-P279</f>
        <v>6.9444444444399789E-4</v>
      </c>
      <c r="S280" s="22">
        <v>277</v>
      </c>
      <c r="T280">
        <v>27</v>
      </c>
    </row>
    <row r="281" spans="1:20" x14ac:dyDescent="0.25">
      <c r="A281" s="10">
        <v>275</v>
      </c>
      <c r="B281" s="8" t="s">
        <v>171</v>
      </c>
      <c r="C281" s="10">
        <v>186</v>
      </c>
      <c r="D281" s="10" t="s">
        <v>10</v>
      </c>
      <c r="E281" s="10">
        <v>2010</v>
      </c>
      <c r="F281" s="10" t="s">
        <v>6</v>
      </c>
      <c r="G281" s="8" t="s">
        <v>5</v>
      </c>
      <c r="H281" s="8" t="s">
        <v>160</v>
      </c>
      <c r="I281" s="8" t="s">
        <v>152</v>
      </c>
      <c r="J281" s="7"/>
      <c r="K281" s="7">
        <v>16</v>
      </c>
      <c r="L281" s="7">
        <v>1</v>
      </c>
      <c r="M281" s="7">
        <v>4</v>
      </c>
      <c r="N281" s="8">
        <v>45</v>
      </c>
      <c r="O281" s="7">
        <v>16</v>
      </c>
      <c r="P281" s="12">
        <v>0.60694444444445494</v>
      </c>
      <c r="Q281">
        <f>N281-N280</f>
        <v>-240</v>
      </c>
      <c r="R281" s="15">
        <f>P281-P280</f>
        <v>6.9444444444499709E-4</v>
      </c>
    </row>
    <row r="282" spans="1:20" x14ac:dyDescent="0.25">
      <c r="A282" s="10">
        <v>276</v>
      </c>
      <c r="B282" s="8" t="s">
        <v>230</v>
      </c>
      <c r="C282" s="10">
        <v>104</v>
      </c>
      <c r="D282" s="10" t="s">
        <v>10</v>
      </c>
      <c r="E282" s="10">
        <v>2011</v>
      </c>
      <c r="F282" s="10" t="s">
        <v>3</v>
      </c>
      <c r="G282" s="8" t="s">
        <v>5</v>
      </c>
      <c r="H282" s="8" t="s">
        <v>218</v>
      </c>
      <c r="I282" s="8" t="s">
        <v>217</v>
      </c>
      <c r="J282" s="5"/>
      <c r="K282" s="5">
        <v>14</v>
      </c>
      <c r="L282" s="5">
        <v>1</v>
      </c>
      <c r="M282" s="5">
        <v>4</v>
      </c>
      <c r="N282" s="8">
        <v>44</v>
      </c>
      <c r="O282" s="5">
        <v>17</v>
      </c>
      <c r="P282" s="12">
        <v>0.60763888888889905</v>
      </c>
      <c r="Q282">
        <f>N282-N281</f>
        <v>-1</v>
      </c>
      <c r="R282" s="15">
        <f>P282-P281</f>
        <v>6.9444444444410891E-4</v>
      </c>
    </row>
    <row r="283" spans="1:20" x14ac:dyDescent="0.25">
      <c r="A283" s="10">
        <v>277</v>
      </c>
      <c r="B283" s="8" t="s">
        <v>97</v>
      </c>
      <c r="C283" s="10">
        <v>314</v>
      </c>
      <c r="D283" s="10">
        <v>2</v>
      </c>
      <c r="E283" s="10">
        <v>2009</v>
      </c>
      <c r="F283" s="10" t="s">
        <v>3</v>
      </c>
      <c r="G283" s="8" t="s">
        <v>5</v>
      </c>
      <c r="H283" s="8" t="s">
        <v>83</v>
      </c>
      <c r="I283" s="8" t="s">
        <v>31</v>
      </c>
      <c r="J283" s="5"/>
      <c r="K283" s="5">
        <v>14</v>
      </c>
      <c r="L283" s="5">
        <v>1</v>
      </c>
      <c r="M283" s="5">
        <v>12</v>
      </c>
      <c r="N283" s="8">
        <v>43</v>
      </c>
      <c r="O283" s="5">
        <v>19</v>
      </c>
      <c r="P283" s="12">
        <v>0.60833333333334405</v>
      </c>
      <c r="Q283">
        <f>N283-N282</f>
        <v>-1</v>
      </c>
      <c r="R283" s="15">
        <f>P283-P282</f>
        <v>6.9444444444499709E-4</v>
      </c>
    </row>
    <row r="284" spans="1:20" x14ac:dyDescent="0.25">
      <c r="A284" s="10">
        <v>278</v>
      </c>
      <c r="B284" s="8" t="s">
        <v>146</v>
      </c>
      <c r="C284" s="10">
        <v>224</v>
      </c>
      <c r="D284" s="10" t="s">
        <v>7</v>
      </c>
      <c r="E284" s="10">
        <v>2011</v>
      </c>
      <c r="F284" s="10" t="s">
        <v>6</v>
      </c>
      <c r="G284" s="8" t="s">
        <v>5</v>
      </c>
      <c r="H284" s="8" t="s">
        <v>135</v>
      </c>
      <c r="I284" s="8" t="s">
        <v>108</v>
      </c>
      <c r="J284" s="7"/>
      <c r="K284" s="7">
        <v>14</v>
      </c>
      <c r="L284" s="7">
        <v>1</v>
      </c>
      <c r="M284" s="7">
        <v>0</v>
      </c>
      <c r="N284" s="8">
        <v>42</v>
      </c>
      <c r="O284" s="7">
        <v>19</v>
      </c>
      <c r="P284" s="12">
        <v>0.60902777777778805</v>
      </c>
      <c r="Q284">
        <f>N284-N283</f>
        <v>-1</v>
      </c>
      <c r="R284" s="15">
        <f>P284-P283</f>
        <v>6.9444444444399789E-4</v>
      </c>
    </row>
    <row r="285" spans="1:20" x14ac:dyDescent="0.25">
      <c r="A285" s="10">
        <v>279</v>
      </c>
      <c r="B285" s="8" t="s">
        <v>386</v>
      </c>
      <c r="C285" s="10">
        <v>693</v>
      </c>
      <c r="D285" s="10" t="s">
        <v>10</v>
      </c>
      <c r="E285" s="10">
        <v>2009</v>
      </c>
      <c r="F285" s="10" t="s">
        <v>6</v>
      </c>
      <c r="G285" s="8" t="s">
        <v>5</v>
      </c>
      <c r="H285" s="8" t="s">
        <v>383</v>
      </c>
      <c r="I285" s="8" t="s">
        <v>384</v>
      </c>
      <c r="J285" s="5"/>
      <c r="K285" s="5">
        <v>3</v>
      </c>
      <c r="L285" s="5">
        <v>1</v>
      </c>
      <c r="M285" s="5">
        <v>4</v>
      </c>
      <c r="N285" s="5"/>
      <c r="O285" s="5"/>
      <c r="P285" s="12">
        <v>0.60972222222223305</v>
      </c>
      <c r="R285" s="15"/>
    </row>
    <row r="286" spans="1:20" x14ac:dyDescent="0.25">
      <c r="A286" s="10">
        <v>280</v>
      </c>
      <c r="B286" s="8" t="s">
        <v>197</v>
      </c>
      <c r="C286" s="10">
        <v>154</v>
      </c>
      <c r="D286" s="10" t="s">
        <v>10</v>
      </c>
      <c r="E286" s="10">
        <v>2010</v>
      </c>
      <c r="F286" s="10" t="s">
        <v>3</v>
      </c>
      <c r="G286" s="8" t="s">
        <v>5</v>
      </c>
      <c r="H286" s="8" t="s">
        <v>184</v>
      </c>
      <c r="I286" s="8" t="s">
        <v>177</v>
      </c>
      <c r="J286" s="5"/>
      <c r="K286" s="5">
        <v>14</v>
      </c>
      <c r="L286" s="5">
        <v>1</v>
      </c>
      <c r="M286" s="5">
        <v>4</v>
      </c>
      <c r="N286" s="8">
        <v>41</v>
      </c>
      <c r="O286" s="5">
        <v>19</v>
      </c>
      <c r="P286" s="12">
        <v>0.61041666666667704</v>
      </c>
      <c r="Q286">
        <f>N286-N284</f>
        <v>-1</v>
      </c>
      <c r="R286" s="15">
        <f>P286-P284</f>
        <v>1.388888888888995E-3</v>
      </c>
    </row>
    <row r="287" spans="1:20" x14ac:dyDescent="0.25">
      <c r="A287" s="10">
        <v>281</v>
      </c>
      <c r="B287" s="8" t="s">
        <v>58</v>
      </c>
      <c r="C287" s="10">
        <v>396</v>
      </c>
      <c r="D287" s="10" t="s">
        <v>7</v>
      </c>
      <c r="E287" s="10">
        <v>2010</v>
      </c>
      <c r="F287" s="10" t="s">
        <v>3</v>
      </c>
      <c r="G287" s="8" t="s">
        <v>5</v>
      </c>
      <c r="H287" s="8" t="s">
        <v>48</v>
      </c>
      <c r="I287" s="8" t="s">
        <v>47</v>
      </c>
      <c r="J287" s="5"/>
      <c r="K287" s="5">
        <v>16</v>
      </c>
      <c r="L287" s="5">
        <v>1</v>
      </c>
      <c r="M287" s="5">
        <v>0</v>
      </c>
      <c r="N287" s="8">
        <v>40</v>
      </c>
      <c r="O287" s="5">
        <v>14</v>
      </c>
      <c r="P287" s="12">
        <v>0.61111111111112204</v>
      </c>
      <c r="Q287">
        <f>N287-N286</f>
        <v>-1</v>
      </c>
      <c r="R287" s="15">
        <f>P287-P286</f>
        <v>6.9444444444499709E-4</v>
      </c>
    </row>
    <row r="288" spans="1:20" x14ac:dyDescent="0.25">
      <c r="A288" s="10">
        <v>282</v>
      </c>
      <c r="B288" s="8" t="s">
        <v>120</v>
      </c>
      <c r="C288" s="10">
        <v>287</v>
      </c>
      <c r="D288" s="10" t="s">
        <v>10</v>
      </c>
      <c r="E288" s="10">
        <v>2010</v>
      </c>
      <c r="F288" s="10" t="s">
        <v>3</v>
      </c>
      <c r="G288" s="8" t="s">
        <v>5</v>
      </c>
      <c r="H288" s="8" t="s">
        <v>109</v>
      </c>
      <c r="I288" s="8" t="s">
        <v>108</v>
      </c>
      <c r="J288" s="5"/>
      <c r="K288" s="5">
        <v>17</v>
      </c>
      <c r="L288" s="5">
        <v>1</v>
      </c>
      <c r="M288" s="5">
        <v>4</v>
      </c>
      <c r="N288" s="8">
        <v>39</v>
      </c>
      <c r="O288" s="5">
        <v>15</v>
      </c>
      <c r="P288" s="12">
        <v>0.61180555555556604</v>
      </c>
      <c r="Q288">
        <f>N288-N287</f>
        <v>-1</v>
      </c>
      <c r="R288" s="15">
        <f>P288-P287</f>
        <v>6.9444444444399789E-4</v>
      </c>
    </row>
    <row r="289" spans="1:20" x14ac:dyDescent="0.25">
      <c r="A289" s="10">
        <v>283</v>
      </c>
      <c r="B289" s="8" t="s">
        <v>335</v>
      </c>
      <c r="C289" s="10">
        <v>573</v>
      </c>
      <c r="D289" s="10">
        <v>3</v>
      </c>
      <c r="E289" s="10">
        <v>2000</v>
      </c>
      <c r="F289" s="10" t="s">
        <v>3</v>
      </c>
      <c r="G289" s="8" t="s">
        <v>16</v>
      </c>
      <c r="H289" s="8" t="s">
        <v>332</v>
      </c>
      <c r="I289" s="8" t="s">
        <v>333</v>
      </c>
      <c r="J289" s="5"/>
      <c r="K289" s="5">
        <v>3</v>
      </c>
      <c r="L289" s="5">
        <v>1</v>
      </c>
      <c r="M289" s="5">
        <v>4</v>
      </c>
      <c r="N289" s="8">
        <v>294</v>
      </c>
      <c r="O289" s="5">
        <v>4</v>
      </c>
      <c r="P289" s="12">
        <v>0.61250000000001104</v>
      </c>
      <c r="Q289">
        <f>N289-N288</f>
        <v>255</v>
      </c>
      <c r="R289" s="15">
        <f>P289-P288</f>
        <v>6.9444444444499709E-4</v>
      </c>
      <c r="S289" s="22">
        <v>286</v>
      </c>
      <c r="T289">
        <v>18</v>
      </c>
    </row>
    <row r="290" spans="1:20" x14ac:dyDescent="0.25">
      <c r="A290" s="10">
        <v>284</v>
      </c>
      <c r="B290" s="8" t="s">
        <v>172</v>
      </c>
      <c r="C290" s="10">
        <v>185</v>
      </c>
      <c r="D290" s="10" t="s">
        <v>7</v>
      </c>
      <c r="E290" s="10">
        <v>2010</v>
      </c>
      <c r="F290" s="10" t="s">
        <v>6</v>
      </c>
      <c r="G290" s="8" t="s">
        <v>5</v>
      </c>
      <c r="H290" s="8" t="s">
        <v>160</v>
      </c>
      <c r="I290" s="8" t="s">
        <v>152</v>
      </c>
      <c r="J290" s="7"/>
      <c r="K290" s="7">
        <v>15</v>
      </c>
      <c r="L290" s="7">
        <v>1</v>
      </c>
      <c r="M290" s="7">
        <v>0</v>
      </c>
      <c r="N290" s="8">
        <v>37</v>
      </c>
      <c r="O290" s="7">
        <v>16</v>
      </c>
      <c r="P290" s="12">
        <v>0.61319444444445603</v>
      </c>
      <c r="Q290">
        <f>N290-N289</f>
        <v>-257</v>
      </c>
      <c r="R290" s="15">
        <f>P290-P289</f>
        <v>6.9444444444499709E-4</v>
      </c>
    </row>
    <row r="291" spans="1:20" x14ac:dyDescent="0.25">
      <c r="A291" s="10">
        <v>285</v>
      </c>
      <c r="B291" s="8" t="s">
        <v>231</v>
      </c>
      <c r="C291" s="10">
        <v>103</v>
      </c>
      <c r="D291" s="10">
        <v>2</v>
      </c>
      <c r="E291" s="10">
        <v>2009</v>
      </c>
      <c r="F291" s="10" t="s">
        <v>3</v>
      </c>
      <c r="G291" s="8" t="s">
        <v>5</v>
      </c>
      <c r="H291" s="8" t="s">
        <v>218</v>
      </c>
      <c r="I291" s="8" t="s">
        <v>217</v>
      </c>
      <c r="J291" s="5"/>
      <c r="K291" s="5">
        <v>13</v>
      </c>
      <c r="L291" s="5">
        <v>1</v>
      </c>
      <c r="M291" s="5">
        <v>12</v>
      </c>
      <c r="N291" s="8">
        <v>36</v>
      </c>
      <c r="O291" s="5">
        <v>17</v>
      </c>
      <c r="P291" s="12">
        <v>0.61388888888890003</v>
      </c>
      <c r="Q291">
        <f>N291-N290</f>
        <v>-1</v>
      </c>
      <c r="R291" s="15">
        <f>P291-P290</f>
        <v>6.9444444444399789E-4</v>
      </c>
    </row>
    <row r="292" spans="1:20" x14ac:dyDescent="0.25">
      <c r="A292" s="10">
        <v>286</v>
      </c>
      <c r="B292" s="8" t="s">
        <v>98</v>
      </c>
      <c r="C292" s="10">
        <v>313</v>
      </c>
      <c r="D292" s="10" t="s">
        <v>7</v>
      </c>
      <c r="E292" s="10">
        <v>2009</v>
      </c>
      <c r="F292" s="10" t="s">
        <v>3</v>
      </c>
      <c r="G292" s="8" t="s">
        <v>5</v>
      </c>
      <c r="H292" s="8" t="s">
        <v>83</v>
      </c>
      <c r="I292" s="8" t="s">
        <v>31</v>
      </c>
      <c r="J292" s="5"/>
      <c r="K292" s="5">
        <v>13</v>
      </c>
      <c r="L292" s="5">
        <v>1</v>
      </c>
      <c r="M292" s="5">
        <v>0</v>
      </c>
      <c r="N292" s="8">
        <v>35</v>
      </c>
      <c r="O292" s="5">
        <v>19</v>
      </c>
      <c r="P292" s="12">
        <v>0.61458333333334503</v>
      </c>
      <c r="Q292">
        <f>N292-N291</f>
        <v>-1</v>
      </c>
      <c r="R292" s="15">
        <f>P292-P291</f>
        <v>6.9444444444499709E-4</v>
      </c>
    </row>
    <row r="293" spans="1:20" x14ac:dyDescent="0.25">
      <c r="A293" s="10">
        <v>287</v>
      </c>
      <c r="B293" s="8" t="s">
        <v>147</v>
      </c>
      <c r="C293" s="10">
        <v>223</v>
      </c>
      <c r="D293" s="10" t="s">
        <v>7</v>
      </c>
      <c r="E293" s="10">
        <v>2010</v>
      </c>
      <c r="F293" s="10" t="s">
        <v>6</v>
      </c>
      <c r="G293" s="8" t="s">
        <v>5</v>
      </c>
      <c r="H293" s="8" t="s">
        <v>135</v>
      </c>
      <c r="I293" s="8" t="s">
        <v>108</v>
      </c>
      <c r="J293" s="7"/>
      <c r="K293" s="7">
        <v>13</v>
      </c>
      <c r="L293" s="7">
        <v>1</v>
      </c>
      <c r="M293" s="7">
        <v>0</v>
      </c>
      <c r="N293" s="8">
        <v>34</v>
      </c>
      <c r="O293" s="7">
        <v>19</v>
      </c>
      <c r="P293" s="12">
        <v>0.61527777777778903</v>
      </c>
      <c r="Q293">
        <f>N293-N292</f>
        <v>-1</v>
      </c>
      <c r="R293" s="15">
        <f>P293-P292</f>
        <v>6.9444444444399789E-4</v>
      </c>
    </row>
    <row r="294" spans="1:20" x14ac:dyDescent="0.25">
      <c r="A294" s="10">
        <v>288</v>
      </c>
      <c r="B294" s="8" t="s">
        <v>387</v>
      </c>
      <c r="C294" s="10">
        <v>694</v>
      </c>
      <c r="D294" s="10" t="s">
        <v>10</v>
      </c>
      <c r="E294" s="10">
        <v>2009</v>
      </c>
      <c r="F294" s="10" t="s">
        <v>3</v>
      </c>
      <c r="G294" s="8" t="s">
        <v>5</v>
      </c>
      <c r="H294" s="8" t="s">
        <v>383</v>
      </c>
      <c r="I294" s="8" t="s">
        <v>384</v>
      </c>
      <c r="J294" s="5"/>
      <c r="K294" s="5">
        <v>4</v>
      </c>
      <c r="L294" s="5">
        <v>1</v>
      </c>
      <c r="M294" s="5">
        <v>4</v>
      </c>
      <c r="N294" s="5"/>
      <c r="O294" s="5"/>
      <c r="P294" s="12">
        <v>0.61597222222223402</v>
      </c>
      <c r="R294" s="15"/>
    </row>
    <row r="295" spans="1:20" x14ac:dyDescent="0.25">
      <c r="A295" s="10">
        <v>289</v>
      </c>
      <c r="B295" s="8" t="s">
        <v>198</v>
      </c>
      <c r="C295" s="10">
        <v>153</v>
      </c>
      <c r="D295" s="10" t="s">
        <v>10</v>
      </c>
      <c r="E295" s="10">
        <v>2009</v>
      </c>
      <c r="F295" s="10" t="s">
        <v>3</v>
      </c>
      <c r="G295" s="8" t="s">
        <v>5</v>
      </c>
      <c r="H295" s="8" t="s">
        <v>184</v>
      </c>
      <c r="I295" s="8" t="s">
        <v>177</v>
      </c>
      <c r="J295" s="5"/>
      <c r="K295" s="5">
        <v>13</v>
      </c>
      <c r="L295" s="5">
        <v>1</v>
      </c>
      <c r="M295" s="5">
        <v>4</v>
      </c>
      <c r="N295" s="8">
        <v>33</v>
      </c>
      <c r="O295" s="5">
        <v>19</v>
      </c>
      <c r="P295" s="12">
        <v>0.61666666666667802</v>
      </c>
      <c r="Q295">
        <f>N295-N293</f>
        <v>-1</v>
      </c>
      <c r="R295" s="15">
        <f>P295-P293</f>
        <v>1.388888888888995E-3</v>
      </c>
    </row>
    <row r="296" spans="1:20" x14ac:dyDescent="0.25">
      <c r="A296" s="10">
        <v>290</v>
      </c>
      <c r="B296" s="8" t="s">
        <v>59</v>
      </c>
      <c r="C296" s="10">
        <v>393</v>
      </c>
      <c r="D296" s="10" t="s">
        <v>7</v>
      </c>
      <c r="E296" s="10">
        <v>2010</v>
      </c>
      <c r="F296" s="10" t="s">
        <v>6</v>
      </c>
      <c r="G296" s="8" t="s">
        <v>5</v>
      </c>
      <c r="H296" s="8" t="s">
        <v>48</v>
      </c>
      <c r="I296" s="8" t="s">
        <v>47</v>
      </c>
      <c r="J296" s="7"/>
      <c r="K296" s="7">
        <v>13</v>
      </c>
      <c r="L296" s="7">
        <v>1</v>
      </c>
      <c r="M296" s="7">
        <v>0</v>
      </c>
      <c r="N296" s="8">
        <v>32</v>
      </c>
      <c r="O296" s="7">
        <v>14</v>
      </c>
      <c r="P296" s="12">
        <v>0.61736111111112302</v>
      </c>
      <c r="Q296">
        <f>N296-N295</f>
        <v>-1</v>
      </c>
      <c r="R296" s="15">
        <f>P296-P295</f>
        <v>6.9444444444499709E-4</v>
      </c>
    </row>
    <row r="297" spans="1:20" x14ac:dyDescent="0.25">
      <c r="A297" s="10">
        <v>291</v>
      </c>
      <c r="B297" s="8" t="s">
        <v>121</v>
      </c>
      <c r="C297" s="10">
        <v>286</v>
      </c>
      <c r="D297" s="10" t="s">
        <v>10</v>
      </c>
      <c r="E297" s="10">
        <v>2010</v>
      </c>
      <c r="F297" s="10" t="s">
        <v>6</v>
      </c>
      <c r="G297" s="8" t="s">
        <v>5</v>
      </c>
      <c r="H297" s="8" t="s">
        <v>109</v>
      </c>
      <c r="I297" s="8" t="s">
        <v>108</v>
      </c>
      <c r="J297" s="7"/>
      <c r="K297" s="7">
        <v>16</v>
      </c>
      <c r="L297" s="7">
        <v>1</v>
      </c>
      <c r="M297" s="7">
        <v>4</v>
      </c>
      <c r="N297" s="8">
        <v>31</v>
      </c>
      <c r="O297" s="7">
        <v>15</v>
      </c>
      <c r="P297" s="12">
        <v>0.61805555555556702</v>
      </c>
      <c r="Q297">
        <f>N297-N296</f>
        <v>-1</v>
      </c>
      <c r="R297" s="15">
        <f>P297-P296</f>
        <v>6.9444444444399789E-4</v>
      </c>
    </row>
    <row r="298" spans="1:20" x14ac:dyDescent="0.25">
      <c r="A298" s="10">
        <v>292</v>
      </c>
      <c r="B298" s="8" t="s">
        <v>334</v>
      </c>
      <c r="C298" s="10">
        <v>572</v>
      </c>
      <c r="D298" s="10" t="s">
        <v>10</v>
      </c>
      <c r="E298" s="10">
        <v>2003</v>
      </c>
      <c r="F298" s="10" t="s">
        <v>3</v>
      </c>
      <c r="G298" s="8" t="s">
        <v>16</v>
      </c>
      <c r="H298" s="8" t="s">
        <v>332</v>
      </c>
      <c r="I298" s="8" t="s">
        <v>333</v>
      </c>
      <c r="J298" s="5"/>
      <c r="K298" s="5">
        <v>2</v>
      </c>
      <c r="L298" s="5">
        <v>1</v>
      </c>
      <c r="M298" s="5">
        <v>4</v>
      </c>
      <c r="N298" s="8">
        <v>286</v>
      </c>
      <c r="O298" s="5">
        <v>4</v>
      </c>
      <c r="P298" s="12">
        <v>0.61875000000001201</v>
      </c>
      <c r="Q298">
        <f>N298-N297</f>
        <v>255</v>
      </c>
      <c r="R298" s="15">
        <f>P298-P297</f>
        <v>6.9444444444499709E-4</v>
      </c>
      <c r="S298" s="22">
        <v>295</v>
      </c>
      <c r="T298">
        <v>26</v>
      </c>
    </row>
    <row r="299" spans="1:20" x14ac:dyDescent="0.25">
      <c r="A299" s="10">
        <v>293</v>
      </c>
      <c r="B299" s="8" t="s">
        <v>173</v>
      </c>
      <c r="C299" s="10">
        <v>184</v>
      </c>
      <c r="D299" s="10" t="s">
        <v>7</v>
      </c>
      <c r="E299" s="10">
        <v>2010</v>
      </c>
      <c r="F299" s="10" t="s">
        <v>6</v>
      </c>
      <c r="G299" s="8" t="s">
        <v>5</v>
      </c>
      <c r="H299" s="8" t="s">
        <v>160</v>
      </c>
      <c r="I299" s="8" t="s">
        <v>152</v>
      </c>
      <c r="J299" s="7"/>
      <c r="K299" s="7">
        <v>14</v>
      </c>
      <c r="L299" s="7">
        <v>1</v>
      </c>
      <c r="M299" s="7">
        <v>0</v>
      </c>
      <c r="N299" s="8">
        <v>29</v>
      </c>
      <c r="O299" s="7">
        <v>16</v>
      </c>
      <c r="P299" s="12">
        <v>0.61944444444445701</v>
      </c>
      <c r="Q299">
        <f>N299-N298</f>
        <v>-257</v>
      </c>
      <c r="R299" s="15">
        <f>P299-P298</f>
        <v>6.9444444444499709E-4</v>
      </c>
    </row>
    <row r="300" spans="1:20" x14ac:dyDescent="0.25">
      <c r="A300" s="10">
        <v>294</v>
      </c>
      <c r="B300" s="8" t="s">
        <v>232</v>
      </c>
      <c r="C300" s="10">
        <v>102</v>
      </c>
      <c r="D300" s="10">
        <v>2</v>
      </c>
      <c r="E300" s="10">
        <v>2009</v>
      </c>
      <c r="F300" s="10" t="s">
        <v>3</v>
      </c>
      <c r="G300" s="8" t="s">
        <v>5</v>
      </c>
      <c r="H300" s="8" t="s">
        <v>218</v>
      </c>
      <c r="I300" s="8" t="s">
        <v>217</v>
      </c>
      <c r="J300" s="5"/>
      <c r="K300" s="5">
        <v>12</v>
      </c>
      <c r="L300" s="5">
        <v>1</v>
      </c>
      <c r="M300" s="5">
        <v>12</v>
      </c>
      <c r="N300" s="8">
        <v>28</v>
      </c>
      <c r="O300" s="5">
        <v>17</v>
      </c>
      <c r="P300" s="12">
        <v>0.62013888888890101</v>
      </c>
      <c r="Q300">
        <f>N300-N299</f>
        <v>-1</v>
      </c>
      <c r="R300" s="15">
        <f>P300-P299</f>
        <v>6.9444444444399789E-4</v>
      </c>
    </row>
    <row r="301" spans="1:20" x14ac:dyDescent="0.25">
      <c r="A301" s="10">
        <v>295</v>
      </c>
      <c r="B301" s="8" t="s">
        <v>99</v>
      </c>
      <c r="C301" s="10">
        <v>312</v>
      </c>
      <c r="D301" s="10">
        <v>2</v>
      </c>
      <c r="E301" s="10">
        <v>2009</v>
      </c>
      <c r="F301" s="10" t="s">
        <v>6</v>
      </c>
      <c r="G301" s="8" t="s">
        <v>5</v>
      </c>
      <c r="H301" s="8" t="s">
        <v>83</v>
      </c>
      <c r="I301" s="8" t="s">
        <v>31</v>
      </c>
      <c r="J301" s="7"/>
      <c r="K301" s="7">
        <v>12</v>
      </c>
      <c r="L301" s="7">
        <v>1</v>
      </c>
      <c r="M301" s="7">
        <v>12</v>
      </c>
      <c r="N301" s="8">
        <v>27</v>
      </c>
      <c r="O301" s="7">
        <v>19</v>
      </c>
      <c r="P301" s="12">
        <v>0.620833333333346</v>
      </c>
      <c r="Q301">
        <f>N301-N300</f>
        <v>-1</v>
      </c>
      <c r="R301" s="15">
        <f>P301-P300</f>
        <v>6.9444444444499709E-4</v>
      </c>
    </row>
    <row r="302" spans="1:20" x14ac:dyDescent="0.25">
      <c r="A302" s="10">
        <v>296</v>
      </c>
      <c r="B302" s="8" t="s">
        <v>148</v>
      </c>
      <c r="C302" s="10">
        <v>222</v>
      </c>
      <c r="D302" s="10" t="s">
        <v>7</v>
      </c>
      <c r="E302" s="10">
        <v>2008</v>
      </c>
      <c r="F302" s="10" t="s">
        <v>6</v>
      </c>
      <c r="G302" s="8" t="s">
        <v>2</v>
      </c>
      <c r="H302" s="8" t="s">
        <v>135</v>
      </c>
      <c r="I302" s="8" t="s">
        <v>108</v>
      </c>
      <c r="J302" s="7"/>
      <c r="K302" s="7">
        <v>12</v>
      </c>
      <c r="L302" s="7">
        <v>1</v>
      </c>
      <c r="M302" s="7">
        <v>0</v>
      </c>
      <c r="N302" s="8">
        <v>26</v>
      </c>
      <c r="O302" s="7">
        <v>19</v>
      </c>
      <c r="P302" s="12">
        <v>0.62152777777779</v>
      </c>
      <c r="Q302">
        <f>N302-N301</f>
        <v>-1</v>
      </c>
      <c r="R302" s="15">
        <f>P302-P301</f>
        <v>6.9444444444399789E-4</v>
      </c>
    </row>
    <row r="303" spans="1:20" x14ac:dyDescent="0.25">
      <c r="A303" s="10">
        <v>297</v>
      </c>
      <c r="B303" s="8" t="s">
        <v>388</v>
      </c>
      <c r="C303" s="10">
        <v>695</v>
      </c>
      <c r="D303" s="10" t="s">
        <v>10</v>
      </c>
      <c r="E303" s="10">
        <v>2009</v>
      </c>
      <c r="F303" s="10" t="s">
        <v>3</v>
      </c>
      <c r="G303" s="8" t="s">
        <v>5</v>
      </c>
      <c r="H303" s="8" t="s">
        <v>383</v>
      </c>
      <c r="I303" s="8" t="s">
        <v>384</v>
      </c>
      <c r="J303" s="5"/>
      <c r="K303" s="5">
        <v>5</v>
      </c>
      <c r="L303" s="5">
        <v>1</v>
      </c>
      <c r="M303" s="5">
        <v>4</v>
      </c>
      <c r="N303" s="5"/>
      <c r="O303" s="5"/>
      <c r="P303" s="12">
        <v>0.622222222222235</v>
      </c>
      <c r="R303" s="15"/>
    </row>
    <row r="304" spans="1:20" x14ac:dyDescent="0.25">
      <c r="A304" s="10">
        <v>298</v>
      </c>
      <c r="B304" s="8" t="s">
        <v>199</v>
      </c>
      <c r="C304" s="10">
        <v>152</v>
      </c>
      <c r="D304" s="10" t="s">
        <v>10</v>
      </c>
      <c r="E304" s="10">
        <v>2010</v>
      </c>
      <c r="F304" s="10" t="s">
        <v>6</v>
      </c>
      <c r="G304" s="8" t="s">
        <v>5</v>
      </c>
      <c r="H304" s="8" t="s">
        <v>184</v>
      </c>
      <c r="I304" s="8" t="s">
        <v>177</v>
      </c>
      <c r="J304" s="7"/>
      <c r="K304" s="7">
        <v>12</v>
      </c>
      <c r="L304" s="7">
        <v>1</v>
      </c>
      <c r="M304" s="7">
        <v>4</v>
      </c>
      <c r="N304" s="8">
        <v>25</v>
      </c>
      <c r="O304" s="7">
        <v>19</v>
      </c>
      <c r="P304" s="12">
        <v>0.622916666666679</v>
      </c>
      <c r="Q304">
        <f>N304-N302</f>
        <v>-1</v>
      </c>
      <c r="R304" s="15">
        <f>P304-P302</f>
        <v>1.388888888888995E-3</v>
      </c>
    </row>
    <row r="305" spans="1:20" x14ac:dyDescent="0.25">
      <c r="A305" s="10">
        <v>299</v>
      </c>
      <c r="B305" s="8" t="s">
        <v>60</v>
      </c>
      <c r="C305" s="10">
        <v>392</v>
      </c>
      <c r="D305" s="10" t="s">
        <v>7</v>
      </c>
      <c r="E305" s="10">
        <v>2009</v>
      </c>
      <c r="F305" s="10" t="s">
        <v>6</v>
      </c>
      <c r="G305" s="8" t="s">
        <v>5</v>
      </c>
      <c r="H305" s="8" t="s">
        <v>48</v>
      </c>
      <c r="I305" s="8" t="s">
        <v>47</v>
      </c>
      <c r="J305" s="7"/>
      <c r="K305" s="7">
        <v>12</v>
      </c>
      <c r="L305" s="7">
        <v>1</v>
      </c>
      <c r="M305" s="7">
        <v>0</v>
      </c>
      <c r="N305" s="8">
        <v>24</v>
      </c>
      <c r="O305" s="7">
        <v>14</v>
      </c>
      <c r="P305" s="12">
        <v>0.62361111111112399</v>
      </c>
      <c r="Q305">
        <f>N305-N304</f>
        <v>-1</v>
      </c>
      <c r="R305" s="15">
        <f>P305-P304</f>
        <v>6.9444444444499709E-4</v>
      </c>
    </row>
    <row r="306" spans="1:20" x14ac:dyDescent="0.25">
      <c r="A306" s="10">
        <v>300</v>
      </c>
      <c r="B306" s="8" t="s">
        <v>122</v>
      </c>
      <c r="C306" s="10">
        <v>284</v>
      </c>
      <c r="D306" s="10" t="s">
        <v>10</v>
      </c>
      <c r="E306" s="10">
        <v>2010</v>
      </c>
      <c r="F306" s="10" t="s">
        <v>6</v>
      </c>
      <c r="G306" s="8" t="s">
        <v>5</v>
      </c>
      <c r="H306" s="8" t="s">
        <v>109</v>
      </c>
      <c r="I306" s="8" t="s">
        <v>108</v>
      </c>
      <c r="J306" s="7"/>
      <c r="K306" s="7">
        <v>14</v>
      </c>
      <c r="L306" s="7">
        <v>1</v>
      </c>
      <c r="M306" s="7">
        <v>4</v>
      </c>
      <c r="N306" s="8">
        <v>23</v>
      </c>
      <c r="O306" s="7">
        <v>15</v>
      </c>
      <c r="P306" s="12">
        <v>0.62430555555556799</v>
      </c>
      <c r="Q306">
        <f>N306-N305</f>
        <v>-1</v>
      </c>
      <c r="R306" s="15">
        <f>P306-P305</f>
        <v>6.9444444444399789E-4</v>
      </c>
    </row>
    <row r="307" spans="1:20" x14ac:dyDescent="0.25">
      <c r="A307" s="10">
        <v>301</v>
      </c>
      <c r="B307" s="8" t="s">
        <v>331</v>
      </c>
      <c r="C307" s="10">
        <v>571</v>
      </c>
      <c r="D307" s="10" t="s">
        <v>10</v>
      </c>
      <c r="E307" s="10">
        <v>2001</v>
      </c>
      <c r="F307" s="10" t="s">
        <v>6</v>
      </c>
      <c r="G307" s="8" t="s">
        <v>16</v>
      </c>
      <c r="H307" s="8" t="s">
        <v>332</v>
      </c>
      <c r="I307" s="8" t="s">
        <v>333</v>
      </c>
      <c r="J307" s="7"/>
      <c r="K307" s="7">
        <v>1</v>
      </c>
      <c r="L307" s="7">
        <v>1</v>
      </c>
      <c r="M307" s="7">
        <v>4</v>
      </c>
      <c r="N307" s="8">
        <v>278</v>
      </c>
      <c r="O307" s="7">
        <v>4</v>
      </c>
      <c r="P307" s="12">
        <v>0.62500000000001299</v>
      </c>
      <c r="Q307">
        <f>N307-N306</f>
        <v>255</v>
      </c>
      <c r="R307" s="15">
        <f>P307-P306</f>
        <v>6.9444444444499709E-4</v>
      </c>
      <c r="S307" s="22">
        <v>304</v>
      </c>
      <c r="T307">
        <v>34</v>
      </c>
    </row>
    <row r="308" spans="1:20" x14ac:dyDescent="0.25">
      <c r="A308" s="10">
        <v>302</v>
      </c>
      <c r="B308" s="8" t="s">
        <v>174</v>
      </c>
      <c r="C308" s="10">
        <v>182</v>
      </c>
      <c r="D308" s="10" t="s">
        <v>7</v>
      </c>
      <c r="E308" s="10">
        <v>2009</v>
      </c>
      <c r="F308" s="10" t="s">
        <v>3</v>
      </c>
      <c r="G308" s="8" t="s">
        <v>5</v>
      </c>
      <c r="H308" s="8" t="s">
        <v>160</v>
      </c>
      <c r="I308" s="8" t="s">
        <v>152</v>
      </c>
      <c r="J308" s="5"/>
      <c r="K308" s="5">
        <v>12</v>
      </c>
      <c r="L308" s="5">
        <v>1</v>
      </c>
      <c r="M308" s="5">
        <v>0</v>
      </c>
      <c r="N308" s="8">
        <v>21</v>
      </c>
      <c r="O308" s="5">
        <v>16</v>
      </c>
      <c r="P308" s="12">
        <v>0.62569444444445799</v>
      </c>
      <c r="Q308">
        <f>N308-N307</f>
        <v>-257</v>
      </c>
      <c r="R308" s="15">
        <f>P308-P307</f>
        <v>6.9444444444499709E-4</v>
      </c>
    </row>
    <row r="309" spans="1:20" x14ac:dyDescent="0.25">
      <c r="A309" s="10">
        <v>303</v>
      </c>
      <c r="B309" s="8" t="s">
        <v>233</v>
      </c>
      <c r="C309" s="10">
        <v>101</v>
      </c>
      <c r="D309" s="10">
        <v>2</v>
      </c>
      <c r="E309" s="10">
        <v>2009</v>
      </c>
      <c r="F309" s="10" t="s">
        <v>3</v>
      </c>
      <c r="G309" s="8" t="s">
        <v>5</v>
      </c>
      <c r="H309" s="8" t="s">
        <v>218</v>
      </c>
      <c r="I309" s="8" t="s">
        <v>217</v>
      </c>
      <c r="J309" s="5"/>
      <c r="K309" s="5">
        <v>11</v>
      </c>
      <c r="L309" s="5">
        <v>1</v>
      </c>
      <c r="M309" s="5">
        <v>12</v>
      </c>
      <c r="N309" s="8">
        <v>20</v>
      </c>
      <c r="O309" s="5">
        <v>17</v>
      </c>
      <c r="P309" s="12">
        <v>0.62638888888890198</v>
      </c>
      <c r="Q309">
        <f>N309-N308</f>
        <v>-1</v>
      </c>
      <c r="R309" s="15">
        <f>P309-P308</f>
        <v>6.9444444444399789E-4</v>
      </c>
    </row>
    <row r="310" spans="1:20" x14ac:dyDescent="0.25">
      <c r="A310" s="10">
        <v>304</v>
      </c>
      <c r="B310" s="8" t="s">
        <v>100</v>
      </c>
      <c r="C310" s="10">
        <v>311</v>
      </c>
      <c r="D310" s="10" t="s">
        <v>7</v>
      </c>
      <c r="E310" s="10">
        <v>2009</v>
      </c>
      <c r="F310" s="10" t="s">
        <v>3</v>
      </c>
      <c r="G310" s="8" t="s">
        <v>5</v>
      </c>
      <c r="H310" s="8" t="s">
        <v>83</v>
      </c>
      <c r="I310" s="8" t="s">
        <v>31</v>
      </c>
      <c r="J310" s="5"/>
      <c r="K310" s="5">
        <v>11</v>
      </c>
      <c r="L310" s="5">
        <v>1</v>
      </c>
      <c r="M310" s="5">
        <v>0</v>
      </c>
      <c r="N310" s="8">
        <v>19</v>
      </c>
      <c r="O310" s="5">
        <v>19</v>
      </c>
      <c r="P310" s="12">
        <v>0.62708333333334698</v>
      </c>
      <c r="Q310">
        <f>N310-N309</f>
        <v>-1</v>
      </c>
      <c r="R310" s="15">
        <f>P310-P309</f>
        <v>6.9444444444499709E-4</v>
      </c>
    </row>
    <row r="311" spans="1:20" x14ac:dyDescent="0.25">
      <c r="A311" s="10">
        <v>305</v>
      </c>
      <c r="B311" s="8" t="s">
        <v>149</v>
      </c>
      <c r="C311" s="10">
        <v>221</v>
      </c>
      <c r="D311" s="10" t="s">
        <v>10</v>
      </c>
      <c r="E311" s="10">
        <v>2004</v>
      </c>
      <c r="F311" s="10" t="s">
        <v>6</v>
      </c>
      <c r="G311" s="8" t="s">
        <v>16</v>
      </c>
      <c r="H311" s="8" t="s">
        <v>135</v>
      </c>
      <c r="I311" s="8" t="s">
        <v>108</v>
      </c>
      <c r="J311" s="7"/>
      <c r="K311" s="7">
        <v>11</v>
      </c>
      <c r="L311" s="7">
        <v>1</v>
      </c>
      <c r="M311" s="7">
        <v>4</v>
      </c>
      <c r="N311" s="8">
        <v>18</v>
      </c>
      <c r="O311" s="7">
        <v>19</v>
      </c>
      <c r="P311" s="12">
        <v>0.62777777777779098</v>
      </c>
      <c r="Q311">
        <f>N311-N310</f>
        <v>-1</v>
      </c>
      <c r="R311" s="15">
        <f>P311-P310</f>
        <v>6.9444444444399789E-4</v>
      </c>
    </row>
    <row r="312" spans="1:20" x14ac:dyDescent="0.25">
      <c r="A312" s="10">
        <v>306</v>
      </c>
      <c r="B312" s="8" t="s">
        <v>389</v>
      </c>
      <c r="C312" s="10">
        <v>696</v>
      </c>
      <c r="D312" s="10" t="s">
        <v>7</v>
      </c>
      <c r="E312" s="10">
        <v>2008</v>
      </c>
      <c r="F312" s="10" t="s">
        <v>3</v>
      </c>
      <c r="G312" s="8" t="s">
        <v>2</v>
      </c>
      <c r="H312" s="8" t="s">
        <v>383</v>
      </c>
      <c r="I312" s="8" t="s">
        <v>384</v>
      </c>
      <c r="J312" s="5"/>
      <c r="K312" s="5">
        <v>6</v>
      </c>
      <c r="L312" s="5">
        <v>1</v>
      </c>
      <c r="M312" s="5">
        <v>0</v>
      </c>
      <c r="N312" s="5"/>
      <c r="O312" s="5"/>
      <c r="P312" s="12">
        <v>0.62847222222223598</v>
      </c>
      <c r="R312" s="15"/>
    </row>
    <row r="313" spans="1:20" x14ac:dyDescent="0.25">
      <c r="A313" s="10">
        <v>307</v>
      </c>
      <c r="B313" s="8" t="s">
        <v>189</v>
      </c>
      <c r="C313" s="10">
        <v>144</v>
      </c>
      <c r="D313" s="10" t="s">
        <v>10</v>
      </c>
      <c r="E313" s="10">
        <v>2010</v>
      </c>
      <c r="F313" s="10" t="s">
        <v>3</v>
      </c>
      <c r="G313" s="8" t="s">
        <v>5</v>
      </c>
      <c r="H313" s="8" t="s">
        <v>184</v>
      </c>
      <c r="I313" s="8" t="s">
        <v>177</v>
      </c>
      <c r="J313" s="7"/>
      <c r="K313" s="7">
        <v>11</v>
      </c>
      <c r="L313" s="7">
        <v>1</v>
      </c>
      <c r="M313" s="7">
        <v>4</v>
      </c>
      <c r="N313" s="8">
        <v>17</v>
      </c>
      <c r="O313" s="7">
        <v>19</v>
      </c>
      <c r="P313" s="12">
        <v>0.62916666666667997</v>
      </c>
      <c r="Q313">
        <f>N313-N311</f>
        <v>-1</v>
      </c>
      <c r="R313" s="15">
        <f>P313-P311</f>
        <v>1.388888888888995E-3</v>
      </c>
      <c r="S313" s="27">
        <v>0.63472222222222219</v>
      </c>
    </row>
    <row r="314" spans="1:20" x14ac:dyDescent="0.25">
      <c r="A314" s="10">
        <v>308</v>
      </c>
      <c r="B314" s="8" t="s">
        <v>61</v>
      </c>
      <c r="C314" s="10">
        <v>390</v>
      </c>
      <c r="D314" s="10" t="s">
        <v>7</v>
      </c>
      <c r="E314" s="10">
        <v>2010</v>
      </c>
      <c r="F314" s="10" t="s">
        <v>6</v>
      </c>
      <c r="G314" s="8" t="s">
        <v>5</v>
      </c>
      <c r="H314" s="8" t="s">
        <v>48</v>
      </c>
      <c r="I314" s="8" t="s">
        <v>47</v>
      </c>
      <c r="J314" s="7"/>
      <c r="K314" s="7">
        <v>10</v>
      </c>
      <c r="L314" s="7">
        <v>1</v>
      </c>
      <c r="M314" s="7">
        <v>0</v>
      </c>
      <c r="N314" s="8">
        <v>16</v>
      </c>
      <c r="O314" s="7">
        <v>14</v>
      </c>
      <c r="P314" s="12">
        <v>0.62986111111112497</v>
      </c>
      <c r="Q314">
        <f>N314-N313</f>
        <v>-1</v>
      </c>
      <c r="R314" s="15">
        <f>P314-P313</f>
        <v>6.9444444444499709E-4</v>
      </c>
    </row>
    <row r="315" spans="1:20" x14ac:dyDescent="0.25">
      <c r="A315" s="10">
        <v>309</v>
      </c>
      <c r="B315" s="8" t="s">
        <v>123</v>
      </c>
      <c r="C315" s="10">
        <v>281</v>
      </c>
      <c r="D315" s="10" t="s">
        <v>10</v>
      </c>
      <c r="E315" s="10">
        <v>2010</v>
      </c>
      <c r="F315" s="10" t="s">
        <v>6</v>
      </c>
      <c r="G315" s="8" t="s">
        <v>5</v>
      </c>
      <c r="H315" s="8" t="s">
        <v>109</v>
      </c>
      <c r="I315" s="8" t="s">
        <v>108</v>
      </c>
      <c r="J315" s="7"/>
      <c r="K315" s="7">
        <v>11</v>
      </c>
      <c r="L315" s="7">
        <v>1</v>
      </c>
      <c r="M315" s="7">
        <v>4</v>
      </c>
      <c r="N315" s="8">
        <v>15</v>
      </c>
      <c r="O315" s="7">
        <v>15</v>
      </c>
      <c r="P315" s="12">
        <v>0.63055555555556897</v>
      </c>
      <c r="Q315">
        <f>N315-N314</f>
        <v>-1</v>
      </c>
      <c r="R315" s="15">
        <f>P315-P314</f>
        <v>6.9444444444399789E-4</v>
      </c>
    </row>
    <row r="316" spans="1:20" x14ac:dyDescent="0.25">
      <c r="A316" s="10">
        <v>310</v>
      </c>
      <c r="B316" s="8" t="s">
        <v>307</v>
      </c>
      <c r="C316" s="10">
        <v>540</v>
      </c>
      <c r="D316" s="10" t="s">
        <v>23</v>
      </c>
      <c r="E316" s="10">
        <v>2010</v>
      </c>
      <c r="F316" s="10" t="s">
        <v>3</v>
      </c>
      <c r="G316" s="8" t="s">
        <v>5</v>
      </c>
      <c r="H316" s="8" t="s">
        <v>305</v>
      </c>
      <c r="I316" s="8" t="s">
        <v>306</v>
      </c>
      <c r="J316" s="5"/>
      <c r="K316" s="5">
        <v>10</v>
      </c>
      <c r="L316" s="5">
        <v>1</v>
      </c>
      <c r="M316" s="5">
        <v>1.2</v>
      </c>
      <c r="N316" s="8">
        <v>14</v>
      </c>
      <c r="O316" s="5">
        <v>16</v>
      </c>
      <c r="P316" s="12">
        <v>0.63125000000001397</v>
      </c>
      <c r="Q316">
        <f>N316-N315</f>
        <v>-1</v>
      </c>
      <c r="R316" s="15">
        <f>P316-P315</f>
        <v>6.9444444444499709E-4</v>
      </c>
    </row>
    <row r="317" spans="1:20" x14ac:dyDescent="0.25">
      <c r="A317" s="10">
        <v>311</v>
      </c>
      <c r="B317" s="8" t="s">
        <v>175</v>
      </c>
      <c r="C317" s="10">
        <v>181</v>
      </c>
      <c r="D317" s="10" t="s">
        <v>7</v>
      </c>
      <c r="E317" s="10">
        <v>2009</v>
      </c>
      <c r="F317" s="10" t="s">
        <v>3</v>
      </c>
      <c r="G317" s="8" t="s">
        <v>5</v>
      </c>
      <c r="H317" s="8" t="s">
        <v>160</v>
      </c>
      <c r="I317" s="8" t="s">
        <v>152</v>
      </c>
      <c r="J317" s="5"/>
      <c r="K317" s="5">
        <v>11</v>
      </c>
      <c r="L317" s="5">
        <v>1</v>
      </c>
      <c r="M317" s="5">
        <v>0</v>
      </c>
      <c r="N317" s="8">
        <v>13</v>
      </c>
      <c r="O317" s="5">
        <v>16</v>
      </c>
      <c r="P317" s="12">
        <v>0.63194444444445896</v>
      </c>
      <c r="Q317">
        <f>N317-N316</f>
        <v>-1</v>
      </c>
      <c r="R317" s="15">
        <f>P317-P316</f>
        <v>6.9444444444499709E-4</v>
      </c>
    </row>
    <row r="318" spans="1:20" x14ac:dyDescent="0.25">
      <c r="A318" s="10">
        <v>312</v>
      </c>
      <c r="B318" s="8" t="s">
        <v>234</v>
      </c>
      <c r="C318" s="10">
        <v>100</v>
      </c>
      <c r="D318" s="10" t="s">
        <v>10</v>
      </c>
      <c r="E318" s="10">
        <v>2010</v>
      </c>
      <c r="F318" s="10" t="s">
        <v>3</v>
      </c>
      <c r="G318" s="8" t="s">
        <v>5</v>
      </c>
      <c r="H318" s="8" t="s">
        <v>218</v>
      </c>
      <c r="I318" s="8" t="s">
        <v>217</v>
      </c>
      <c r="J318" s="5"/>
      <c r="K318" s="5">
        <v>10</v>
      </c>
      <c r="L318" s="5">
        <v>1</v>
      </c>
      <c r="M318" s="5">
        <v>4</v>
      </c>
      <c r="N318" s="8">
        <v>12</v>
      </c>
      <c r="O318" s="5">
        <v>17</v>
      </c>
      <c r="P318" s="12">
        <v>0.63263888888890296</v>
      </c>
      <c r="Q318">
        <f>N318-N317</f>
        <v>-1</v>
      </c>
      <c r="R318" s="15">
        <f>P318-P317</f>
        <v>6.9444444444399789E-4</v>
      </c>
    </row>
    <row r="319" spans="1:20" x14ac:dyDescent="0.25">
      <c r="A319" s="10">
        <v>313</v>
      </c>
      <c r="B319" s="8" t="s">
        <v>102</v>
      </c>
      <c r="C319" s="10">
        <v>301</v>
      </c>
      <c r="D319" s="10" t="s">
        <v>10</v>
      </c>
      <c r="E319" s="10">
        <v>2011</v>
      </c>
      <c r="F319" s="10" t="s">
        <v>3</v>
      </c>
      <c r="G319" s="8" t="s">
        <v>5</v>
      </c>
      <c r="H319" s="8" t="s">
        <v>83</v>
      </c>
      <c r="I319" s="8" t="s">
        <v>31</v>
      </c>
      <c r="J319" s="7"/>
      <c r="K319" s="7">
        <v>10</v>
      </c>
      <c r="L319" s="7">
        <v>1</v>
      </c>
      <c r="M319" s="7">
        <v>12</v>
      </c>
      <c r="N319" s="8">
        <v>11</v>
      </c>
      <c r="O319" s="7">
        <v>19</v>
      </c>
      <c r="P319" s="12">
        <v>0.63333333333334796</v>
      </c>
      <c r="Q319">
        <f>N319-N318</f>
        <v>-1</v>
      </c>
      <c r="R319" s="15">
        <f>P319-P318</f>
        <v>6.9444444444499709E-4</v>
      </c>
      <c r="S319" s="27">
        <v>0.59861111111111109</v>
      </c>
    </row>
    <row r="320" spans="1:20" x14ac:dyDescent="0.25">
      <c r="A320" s="10">
        <v>314</v>
      </c>
      <c r="B320" s="8" t="s">
        <v>150</v>
      </c>
      <c r="C320" s="10">
        <v>220</v>
      </c>
      <c r="D320" s="10" t="s">
        <v>10</v>
      </c>
      <c r="E320" s="10">
        <v>2005</v>
      </c>
      <c r="F320" s="10" t="s">
        <v>6</v>
      </c>
      <c r="G320" s="8" t="s">
        <v>16</v>
      </c>
      <c r="H320" s="8" t="s">
        <v>135</v>
      </c>
      <c r="I320" s="8" t="s">
        <v>108</v>
      </c>
      <c r="J320" s="7"/>
      <c r="K320" s="7">
        <v>10</v>
      </c>
      <c r="L320" s="7">
        <v>1</v>
      </c>
      <c r="M320" s="7">
        <v>4</v>
      </c>
      <c r="N320" s="8">
        <v>10</v>
      </c>
      <c r="O320" s="7">
        <v>19</v>
      </c>
      <c r="P320" s="12">
        <v>0.63402777777779196</v>
      </c>
      <c r="Q320">
        <f>N320-N319</f>
        <v>-1</v>
      </c>
      <c r="R320" s="15">
        <f>P320-P319</f>
        <v>6.9444444444399789E-4</v>
      </c>
    </row>
    <row r="321" spans="1:20" x14ac:dyDescent="0.25">
      <c r="A321" s="10">
        <v>315</v>
      </c>
      <c r="B321" s="8" t="s">
        <v>390</v>
      </c>
      <c r="C321" s="10">
        <v>697</v>
      </c>
      <c r="D321" s="10" t="s">
        <v>7</v>
      </c>
      <c r="E321" s="10">
        <v>2009</v>
      </c>
      <c r="F321" s="10" t="s">
        <v>3</v>
      </c>
      <c r="G321" s="8" t="s">
        <v>5</v>
      </c>
      <c r="H321" s="8" t="s">
        <v>383</v>
      </c>
      <c r="I321" s="8" t="s">
        <v>384</v>
      </c>
      <c r="J321" s="5"/>
      <c r="K321" s="5">
        <v>7</v>
      </c>
      <c r="L321" s="5">
        <v>1</v>
      </c>
      <c r="M321" s="5">
        <v>0</v>
      </c>
      <c r="N321" s="5"/>
      <c r="O321" s="5"/>
      <c r="P321" s="12">
        <v>0.63472222222223695</v>
      </c>
      <c r="R321" s="15"/>
      <c r="S321" s="27">
        <v>0.62361111111111112</v>
      </c>
    </row>
    <row r="322" spans="1:20" x14ac:dyDescent="0.25">
      <c r="A322" s="10">
        <v>316</v>
      </c>
      <c r="B322" s="8" t="s">
        <v>237</v>
      </c>
      <c r="C322" s="10">
        <v>85</v>
      </c>
      <c r="D322" s="10" t="s">
        <v>10</v>
      </c>
      <c r="E322" s="10">
        <v>2008</v>
      </c>
      <c r="F322" s="10" t="s">
        <v>6</v>
      </c>
      <c r="G322" s="8" t="s">
        <v>2</v>
      </c>
      <c r="H322" s="8" t="s">
        <v>236</v>
      </c>
      <c r="I322" s="8" t="s">
        <v>47</v>
      </c>
      <c r="J322" s="7"/>
      <c r="K322" s="7">
        <v>1</v>
      </c>
      <c r="L322" s="7">
        <v>1</v>
      </c>
      <c r="M322" s="7">
        <v>12</v>
      </c>
      <c r="N322" s="8">
        <v>8</v>
      </c>
      <c r="O322" s="7">
        <v>14</v>
      </c>
      <c r="P322" s="12">
        <v>0.63541666666668195</v>
      </c>
      <c r="Q322" t="e">
        <f>N322-#REF!</f>
        <v>#REF!</v>
      </c>
      <c r="R322" s="15" t="e">
        <f>P322-#REF!</f>
        <v>#REF!</v>
      </c>
    </row>
    <row r="323" spans="1:20" x14ac:dyDescent="0.25">
      <c r="A323" s="10">
        <v>317</v>
      </c>
      <c r="B323" s="8" t="s">
        <v>124</v>
      </c>
      <c r="C323" s="10">
        <v>271</v>
      </c>
      <c r="D323" s="10" t="s">
        <v>23</v>
      </c>
      <c r="E323" s="10">
        <v>2009</v>
      </c>
      <c r="F323" s="10" t="s">
        <v>3</v>
      </c>
      <c r="G323" s="8" t="s">
        <v>5</v>
      </c>
      <c r="H323" s="8" t="s">
        <v>109</v>
      </c>
      <c r="I323" s="8" t="s">
        <v>108</v>
      </c>
      <c r="J323" s="5"/>
      <c r="K323" s="5">
        <v>1</v>
      </c>
      <c r="L323" s="5">
        <v>1</v>
      </c>
      <c r="M323" s="5">
        <v>1.2</v>
      </c>
      <c r="N323" s="8">
        <v>7</v>
      </c>
      <c r="O323" s="5">
        <v>15</v>
      </c>
      <c r="P323" s="12">
        <v>0.63611111111112695</v>
      </c>
      <c r="Q323">
        <f>N323-N322</f>
        <v>-1</v>
      </c>
      <c r="R323" s="15">
        <f>P323-P322</f>
        <v>6.9444444444499709E-4</v>
      </c>
    </row>
    <row r="324" spans="1:20" x14ac:dyDescent="0.25">
      <c r="A324" s="10">
        <v>318</v>
      </c>
      <c r="B324" s="8" t="s">
        <v>370</v>
      </c>
      <c r="C324" s="10">
        <v>619</v>
      </c>
      <c r="D324" s="10">
        <v>2</v>
      </c>
      <c r="E324" s="10">
        <v>1980</v>
      </c>
      <c r="F324" s="10" t="s">
        <v>3</v>
      </c>
      <c r="G324" s="8" t="s">
        <v>16</v>
      </c>
      <c r="H324" s="8" t="s">
        <v>357</v>
      </c>
      <c r="I324" s="8" t="s">
        <v>358</v>
      </c>
      <c r="J324" s="5"/>
      <c r="K324" s="5">
        <v>9</v>
      </c>
      <c r="L324" s="5">
        <v>1</v>
      </c>
      <c r="M324" s="5">
        <v>12</v>
      </c>
      <c r="N324" s="8">
        <v>228</v>
      </c>
      <c r="O324" s="5">
        <v>12</v>
      </c>
      <c r="P324" s="12">
        <v>0.63680555555557194</v>
      </c>
      <c r="Q324">
        <f>N324-N323</f>
        <v>221</v>
      </c>
      <c r="R324" s="15">
        <f>P324-P323</f>
        <v>6.9444444444499709E-4</v>
      </c>
      <c r="S324" s="22">
        <v>322</v>
      </c>
      <c r="T324">
        <v>84</v>
      </c>
    </row>
    <row r="325" spans="1:20" x14ac:dyDescent="0.25">
      <c r="A325" s="10">
        <v>319</v>
      </c>
      <c r="B325" s="8" t="s">
        <v>176</v>
      </c>
      <c r="C325" s="10">
        <v>180</v>
      </c>
      <c r="D325" s="10" t="s">
        <v>7</v>
      </c>
      <c r="E325" s="10">
        <v>2008</v>
      </c>
      <c r="F325" s="10" t="s">
        <v>3</v>
      </c>
      <c r="G325" s="8" t="s">
        <v>2</v>
      </c>
      <c r="H325" s="8" t="s">
        <v>160</v>
      </c>
      <c r="I325" s="8" t="s">
        <v>152</v>
      </c>
      <c r="J325" s="5"/>
      <c r="K325" s="5">
        <v>10</v>
      </c>
      <c r="L325" s="5">
        <v>1</v>
      </c>
      <c r="M325" s="5">
        <v>0</v>
      </c>
      <c r="N325" s="8">
        <v>5</v>
      </c>
      <c r="O325" s="5">
        <v>16</v>
      </c>
      <c r="P325" s="12">
        <v>0.63750000000001705</v>
      </c>
      <c r="Q325">
        <f>N325-N324</f>
        <v>-223</v>
      </c>
      <c r="R325" s="15">
        <f>P325-P324</f>
        <v>6.9444444444510811E-4</v>
      </c>
    </row>
    <row r="326" spans="1:20" x14ac:dyDescent="0.25">
      <c r="A326" s="10">
        <v>320</v>
      </c>
      <c r="B326" s="8" t="s">
        <v>235</v>
      </c>
      <c r="C326" s="10">
        <v>91</v>
      </c>
      <c r="D326" s="10" t="s">
        <v>10</v>
      </c>
      <c r="E326" s="10">
        <v>2011</v>
      </c>
      <c r="F326" s="10" t="s">
        <v>6</v>
      </c>
      <c r="G326" s="8" t="s">
        <v>5</v>
      </c>
      <c r="H326" s="8" t="s">
        <v>218</v>
      </c>
      <c r="I326" s="8" t="s">
        <v>217</v>
      </c>
      <c r="J326" s="7"/>
      <c r="K326" s="7">
        <v>1</v>
      </c>
      <c r="L326" s="7">
        <v>1</v>
      </c>
      <c r="M326" s="7">
        <v>4</v>
      </c>
      <c r="N326" s="8">
        <v>4</v>
      </c>
      <c r="O326" s="7">
        <v>17</v>
      </c>
      <c r="P326" s="12">
        <v>0.63819444444446205</v>
      </c>
      <c r="Q326">
        <f>N326-N325</f>
        <v>-1</v>
      </c>
      <c r="R326" s="15">
        <f>P326-P325</f>
        <v>6.9444444444499709E-4</v>
      </c>
    </row>
    <row r="327" spans="1:20" x14ac:dyDescent="0.25">
      <c r="A327" s="10">
        <v>321</v>
      </c>
      <c r="B327" s="8" t="s">
        <v>101</v>
      </c>
      <c r="C327" s="10">
        <v>310</v>
      </c>
      <c r="D327" s="10">
        <v>2</v>
      </c>
      <c r="E327" s="10">
        <v>2009</v>
      </c>
      <c r="F327" s="10" t="s">
        <v>6</v>
      </c>
      <c r="G327" s="8" t="s">
        <v>5</v>
      </c>
      <c r="H327" s="8" t="s">
        <v>83</v>
      </c>
      <c r="I327" s="8" t="s">
        <v>31</v>
      </c>
      <c r="J327" s="5"/>
      <c r="K327" s="5">
        <v>1</v>
      </c>
      <c r="L327" s="5">
        <v>1</v>
      </c>
      <c r="M327" s="5">
        <v>4</v>
      </c>
      <c r="N327" s="8">
        <v>3</v>
      </c>
      <c r="O327" s="5">
        <v>19</v>
      </c>
      <c r="P327" s="12">
        <v>0.63888888888890705</v>
      </c>
      <c r="Q327">
        <f>N327-N326</f>
        <v>-1</v>
      </c>
      <c r="R327" s="15">
        <f>P327-P326</f>
        <v>6.9444444444499709E-4</v>
      </c>
    </row>
    <row r="328" spans="1:20" x14ac:dyDescent="0.25">
      <c r="A328" s="10">
        <v>322</v>
      </c>
      <c r="B328" s="8" t="s">
        <v>151</v>
      </c>
      <c r="C328" s="10">
        <v>211</v>
      </c>
      <c r="D328" s="10" t="s">
        <v>7</v>
      </c>
      <c r="E328" s="10">
        <v>2010</v>
      </c>
      <c r="F328" s="10" t="s">
        <v>3</v>
      </c>
      <c r="G328" s="8" t="s">
        <v>5</v>
      </c>
      <c r="H328" s="8" t="s">
        <v>135</v>
      </c>
      <c r="I328" s="8" t="s">
        <v>108</v>
      </c>
      <c r="J328" s="5"/>
      <c r="K328" s="5">
        <v>1</v>
      </c>
      <c r="L328" s="5">
        <v>1</v>
      </c>
      <c r="M328" s="5">
        <v>0</v>
      </c>
      <c r="N328" s="8">
        <v>2</v>
      </c>
      <c r="O328" s="5">
        <v>19</v>
      </c>
      <c r="P328" s="12">
        <v>0.63958333333335204</v>
      </c>
      <c r="Q328">
        <f>N328-N327</f>
        <v>-1</v>
      </c>
      <c r="R328" s="15">
        <f>P328-P327</f>
        <v>6.9444444444499709E-4</v>
      </c>
    </row>
    <row r="329" spans="1:20" x14ac:dyDescent="0.25">
      <c r="A329" s="10">
        <v>323</v>
      </c>
      <c r="B329" s="8" t="s">
        <v>391</v>
      </c>
      <c r="C329" s="10">
        <v>698</v>
      </c>
      <c r="D329" s="10" t="s">
        <v>7</v>
      </c>
      <c r="E329" s="10">
        <v>2009</v>
      </c>
      <c r="F329" s="10" t="s">
        <v>3</v>
      </c>
      <c r="G329" s="8" t="s">
        <v>5</v>
      </c>
      <c r="H329" s="8" t="s">
        <v>383</v>
      </c>
      <c r="I329" s="8" t="s">
        <v>384</v>
      </c>
      <c r="J329" s="5"/>
      <c r="K329" s="5">
        <v>8</v>
      </c>
      <c r="L329" s="5">
        <v>1</v>
      </c>
      <c r="M329" s="5">
        <v>0</v>
      </c>
      <c r="N329" s="5"/>
      <c r="O329" s="5"/>
      <c r="P329" s="12">
        <v>0.64027777777779704</v>
      </c>
      <c r="R329" s="15"/>
    </row>
    <row r="330" spans="1:20" x14ac:dyDescent="0.25">
      <c r="A330" s="10">
        <v>324</v>
      </c>
      <c r="B330" s="8" t="s">
        <v>202</v>
      </c>
      <c r="C330" s="10">
        <v>141</v>
      </c>
      <c r="D330" s="10" t="s">
        <v>10</v>
      </c>
      <c r="E330" s="10">
        <v>2010</v>
      </c>
      <c r="F330" s="10" t="s">
        <v>3</v>
      </c>
      <c r="G330" s="8" t="s">
        <v>5</v>
      </c>
      <c r="H330" s="8" t="s">
        <v>184</v>
      </c>
      <c r="I330" s="8" t="s">
        <v>177</v>
      </c>
      <c r="J330" s="5"/>
      <c r="K330" s="5">
        <v>1</v>
      </c>
      <c r="L330" s="5">
        <v>1</v>
      </c>
      <c r="M330" s="5">
        <v>4</v>
      </c>
      <c r="N330" s="8">
        <v>1</v>
      </c>
      <c r="O330" s="5">
        <v>19</v>
      </c>
      <c r="P330" s="12">
        <v>0.64097222222224204</v>
      </c>
      <c r="Q330">
        <f>N330-N328</f>
        <v>-1</v>
      </c>
      <c r="R330" s="15">
        <f>P330-P328</f>
        <v>1.3888888888899942E-3</v>
      </c>
    </row>
    <row r="332" spans="1:20" s="2" customFormat="1" ht="18.75" customHeight="1" x14ac:dyDescent="0.25">
      <c r="A332" s="29" t="str">
        <f>CONCATENATE("Главный секретарь _____________________ /",SignGlSec,"/")</f>
        <v>Главный секретарь _____________________ /М.А. Филатова, СС1К, Санкт-Петербург/</v>
      </c>
      <c r="C332" s="4"/>
      <c r="D332" s="4"/>
      <c r="E332" s="4"/>
      <c r="G332" s="3"/>
      <c r="I332" s="3"/>
    </row>
  </sheetData>
  <autoFilter ref="A6:S330" xr:uid="{00000000-0001-0000-0000-000000000000}"/>
  <sortState xmlns:xlrd2="http://schemas.microsoft.com/office/spreadsheetml/2017/richdata2" ref="A7:I330">
    <sortCondition ref="A7:A330"/>
  </sortState>
  <mergeCells count="4">
    <mergeCell ref="A1:P1"/>
    <mergeCell ref="A2:P2"/>
    <mergeCell ref="A4:P4"/>
    <mergeCell ref="A5:P5"/>
  </mergeCells>
  <conditionalFormatting sqref="F7:F330">
    <cfRule type="cellIs" dxfId="2" priority="3" operator="equal">
      <formula>"""м"""</formula>
    </cfRule>
  </conditionalFormatting>
  <conditionalFormatting sqref="N1:N331 N333:N1048576">
    <cfRule type="duplicateValues" dxfId="1" priority="2"/>
  </conditionalFormatting>
  <conditionalFormatting sqref="A7:A330">
    <cfRule type="duplicateValues" dxfId="0" priority="15"/>
  </conditionalFormatting>
  <pageMargins left="0.39370078740157499" right="0.39370078740157499" top="0.4" bottom="0.39370078740157499" header="0.4" footer="0.18"/>
  <pageSetup paperSize="9" scale="38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2022-04-29T08:39:22Z</dcterms:created>
  <dcterms:modified xsi:type="dcterms:W3CDTF">2022-04-30T05:54:37Z</dcterms:modified>
</cp:coreProperties>
</file>